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65446" windowWidth="15270" windowHeight="12375" activeTab="0"/>
  </bookViews>
  <sheets>
    <sheet name="Sheet1" sheetId="1" r:id="rId1"/>
    <sheet name="Lincoln Memorial" sheetId="2" r:id="rId2"/>
    <sheet name="Memorial Service" sheetId="3" r:id="rId3"/>
  </sheets>
  <definedNames>
    <definedName name="_xlnm.Print_Area" localSheetId="1">'Lincoln Memorial'!$A$4:$B$66</definedName>
    <definedName name="_xlnm.Print_Area" localSheetId="2">'Memorial Service'!$A$4:$N$66</definedName>
  </definedNames>
  <calcPr fullCalcOnLoad="1"/>
</workbook>
</file>

<file path=xl/sharedStrings.xml><?xml version="1.0" encoding="utf-8"?>
<sst xmlns="http://schemas.openxmlformats.org/spreadsheetml/2006/main" count="150" uniqueCount="76">
  <si>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</si>
  <si>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</si>
  <si>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</si>
  <si>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</si>
  <si>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</si>
  <si>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</si>
  <si>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</si>
  <si>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</si>
  <si>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</si>
  <si>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</si>
  <si>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</si>
  <si>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</si>
  <si>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</si>
  <si>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</si>
  <si>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</si>
  <si>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</si>
  <si>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</si>
  <si>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</si>
  <si>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</si>
  <si>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</si>
  <si>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</si>
  <si>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</si>
  <si>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</si>
  <si>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</si>
  <si>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</si>
  <si>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</si>
  <si>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</si>
  <si>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</si>
  <si>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</si>
  <si>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</si>
  <si>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</si>
  <si>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</si>
  <si>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</si>
  <si>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</si>
  <si>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</si>
  <si>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</si>
  <si>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</si>
  <si>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</si>
  <si>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</si>
  <si>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</si>
  <si>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</si>
  <si>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</si>
  <si>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</si>
  <si>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</si>
  <si>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</si>
  <si>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</si>
  <si>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</si>
  <si>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</si>
  <si>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</si>
  <si>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</si>
  <si>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</si>
  <si>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</si>
  <si>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</si>
  <si>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r>
      <t xml:space="preserve">Estimated Net Costs as of </t>
    </r>
    <r>
      <rPr>
        <b/>
        <sz val="10"/>
        <color indexed="10"/>
        <rFont val="Arial"/>
        <family val="2"/>
      </rPr>
      <t>September 30, 2008</t>
    </r>
  </si>
  <si>
    <t>Life</t>
  </si>
  <si>
    <t>Allocated Annuity</t>
  </si>
  <si>
    <t>A&amp;H</t>
  </si>
  <si>
    <t>Unallocated Annuity</t>
  </si>
  <si>
    <t>Total</t>
  </si>
  <si>
    <t>Memorial Service Life Insurance Company</t>
  </si>
  <si>
    <t>Lincoln Memorial Life Insurance Company</t>
  </si>
  <si>
    <t xml:space="preserve"> </t>
  </si>
  <si>
    <t>Based on FACE AMOUNTS - maximum exposure</t>
  </si>
  <si>
    <t>NOTE: Reserves are for WL policies only; does not include reserves for term policies</t>
  </si>
  <si>
    <r>
      <t>Reserves</t>
    </r>
    <r>
      <rPr>
        <b/>
        <sz val="10"/>
        <color indexed="12"/>
        <rFont val="Arial"/>
        <family val="2"/>
      </rPr>
      <t xml:space="preserve"> as of Liquidation Date, </t>
    </r>
    <r>
      <rPr>
        <b/>
        <sz val="10"/>
        <color indexed="10"/>
        <rFont val="Arial"/>
        <family val="2"/>
      </rPr>
      <t>Low end of exposure</t>
    </r>
  </si>
  <si>
    <r>
      <t xml:space="preserve">Based on FACE AMOUNTS - </t>
    </r>
    <r>
      <rPr>
        <b/>
        <sz val="10"/>
        <color indexed="10"/>
        <rFont val="Arial"/>
        <family val="2"/>
      </rPr>
      <t>maximum exposure</t>
    </r>
  </si>
  <si>
    <t>Lincoln Memorial and Memorial Service Life Insurance Companies both primarily wrote preneed funeral insurance.</t>
  </si>
  <si>
    <t>The current plan developed calls for the guaranty associations to run-off the business and pay death benefits as claims are incurred.</t>
  </si>
  <si>
    <t>It is contemplated that certain blocks may be put up for sale during 2009.</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</si>
  <si>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</si>
  <si>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</si>
  <si>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</si>
  <si>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attached spreadsheets provides a range which may be considered by companies in establishing their accruals for </t>
  </si>
  <si>
    <t xml:space="preserve">The low end are the reserves for whole life policies only as of the liquidation date; the hihg end or maximum exposure </t>
  </si>
  <si>
    <t>are the face amounts of the policies.</t>
  </si>
  <si>
    <t>NOTE: the maximum exposure is reflected in the insolvency cost data file and 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</si>
</sst>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_);\(0\)"/>
    <numFmt numFmtId="166" formatCode="_(* #,##0_);_(* \(#,##0\);_(* &quot;-&quot;??_);_(@_)"/>
  </numFmts>
  <fonts count="4">
    <font>
      <sz val="10"/>
      <name val="Arial"/>
      <family val="0"/>
    </font>
    <font>
      <b/>
      <sz val="10"/>
      <name val="Arial"/>
      <family val="2"/>
    </font>
    <font>
      <b/>
      <sz val="10"/>
      <color indexed="10"/>
      <name val="Arial"/>
      <family val="2"/>
    </font>
    <font>
      <b/>
      <sz val="10"/>
      <color indexed="12"/>
      <name val="Arial"/>
      <family val="2"/>
    </font>
  </fonts>
  <fills count="2">
    <fill>
      <patternFill/>
    </fill>
    <fill>
      <patternFill patternType="gray125"/>
    </fill>
  </fills>
  <borders count="9">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Border="1" applyAlignment="1">
      <alignment/>
    </xf>
    <xf numFmtId="0" fontId="1" fillId="0" borderId="0" xfId="0" applyFont="1" applyBorder="1" applyAlignment="1">
      <alignment horizontal="center" vertical="center" wrapText="1"/>
    </xf>
    <xf numFmtId="37" fontId="0" fillId="0" borderId="0" xfId="0" applyNumberFormat="1" applyBorder="1" applyAlignment="1">
      <alignment/>
    </xf>
    <xf numFmtId="0" fontId="0" fillId="0" borderId="1" xfId="0" applyBorder="1" applyAlignment="1">
      <alignment/>
    </xf>
    <xf numFmtId="0" fontId="1" fillId="0" borderId="1" xfId="0" applyFont="1" applyBorder="1" applyAlignment="1">
      <alignment horizontal="center" vertical="center" wrapText="1"/>
    </xf>
    <xf numFmtId="37"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 fillId="0" borderId="4" xfId="0" applyFont="1" applyBorder="1" applyAlignment="1">
      <alignment horizontal="center" vertical="center" wrapText="1"/>
    </xf>
    <xf numFmtId="37" fontId="0" fillId="0" borderId="4" xfId="0" applyNumberFormat="1" applyBorder="1" applyAlignment="1">
      <alignment/>
    </xf>
    <xf numFmtId="0" fontId="0" fillId="0" borderId="5" xfId="0" applyBorder="1" applyAlignment="1">
      <alignment/>
    </xf>
    <xf numFmtId="37" fontId="0" fillId="0" borderId="1" xfId="0" applyNumberFormat="1" applyBorder="1" applyAlignment="1">
      <alignment/>
    </xf>
    <xf numFmtId="0" fontId="1" fillId="0" borderId="0" xfId="0" applyFont="1" applyAlignment="1">
      <alignment horizontal="center"/>
    </xf>
    <xf numFmtId="0" fontId="2" fillId="0" borderId="3" xfId="0" applyFont="1" applyBorder="1" applyAlignment="1">
      <alignment horizontal="center"/>
    </xf>
    <xf numFmtId="0" fontId="3"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B16"/>
  <sheetViews>
    <sheetView tabSelected="1" workbookViewId="0" topLeftCell="A1">
      <selection activeCell="B17" sqref="B17"/>
    </sheetView>
  </sheetViews>
  <sheetFormatPr defaultColWidth="9.140625" defaultRowHeight="12.75"/>
  <sheetData>
    <row r="3" ht="12.75">
      <c r="B3" t="s">
        <v>66</v>
      </c>
    </row>
    <row r="4" ht="12.75">
      <c r="B4" t="s">
        <v>67</v>
      </c>
    </row>
    <row r="5" ht="12.75">
      <c r="B5" t="s">
        <v>68</v>
      </c>
    </row>
    <row r="7" ht="12.75">
      <c r="B7" t="s">
        <v>72</v>
      </c>
    </row>
    <row r="8" ht="12.75">
      <c r="B8" t="s">
        <v>69</v>
      </c>
    </row>
    <row r="10" ht="12.75">
      <c r="B10" t="s">
        <v>73</v>
      </c>
    </row>
    <row r="11" ht="12.75">
      <c r="B11" t="s">
        <v>74</v>
      </c>
    </row>
    <row r="13" ht="12.75">
      <c r="B13" t="s">
        <v>70</v>
      </c>
    </row>
    <row r="14" ht="12.75">
      <c r="B14" t="s">
        <v>71</v>
      </c>
    </row>
    <row r="16" ht="12.75">
      <c r="B16" t="s">
        <v>75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67"/>
  <sheetViews>
    <sheetView zoomScale="75" zoomScaleNormal="75" workbookViewId="0" topLeftCell="A1">
      <selection activeCell="D10" sqref="D10"/>
    </sheetView>
  </sheetViews>
  <sheetFormatPr defaultColWidth="9.140625" defaultRowHeight="12.75"/>
  <cols>
    <col min="1" max="1" width="15.7109375" style="0" customWidth="1"/>
    <col min="2" max="2" width="1.7109375" style="0" customWidth="1"/>
    <col min="3" max="7" width="14.7109375" style="0" customWidth="1"/>
    <col min="8" max="8" width="2.7109375" style="0" customWidth="1"/>
    <col min="9" max="13" width="14.7109375" style="0" customWidth="1"/>
  </cols>
  <sheetData>
    <row r="1" spans="3:13" ht="12.75">
      <c r="C1" s="14" t="s">
        <v>60</v>
      </c>
      <c r="D1" s="14"/>
      <c r="E1" s="14"/>
      <c r="F1" s="14"/>
      <c r="G1" s="14"/>
      <c r="H1" s="14"/>
      <c r="I1" s="14"/>
      <c r="J1" s="14"/>
      <c r="K1" s="14"/>
      <c r="L1" s="14"/>
      <c r="M1" s="14"/>
    </row>
    <row r="3" spans="3:13" ht="13.5" thickBot="1">
      <c r="C3" s="15" t="s">
        <v>64</v>
      </c>
      <c r="D3" s="16"/>
      <c r="E3" s="16"/>
      <c r="F3" s="16"/>
      <c r="G3" s="16"/>
      <c r="I3" s="14" t="s">
        <v>62</v>
      </c>
      <c r="J3" s="14"/>
      <c r="K3" s="14"/>
      <c r="L3" s="14"/>
      <c r="M3" s="14"/>
    </row>
    <row r="4" spans="3:13" ht="12.75">
      <c r="C4" s="17" t="s">
        <v>53</v>
      </c>
      <c r="D4" s="18"/>
      <c r="E4" s="18"/>
      <c r="F4" s="18"/>
      <c r="G4" s="19"/>
      <c r="I4" s="17" t="s">
        <v>53</v>
      </c>
      <c r="J4" s="18"/>
      <c r="K4" s="18"/>
      <c r="L4" s="18"/>
      <c r="M4" s="19"/>
    </row>
    <row r="5" spans="3:13" ht="12.75">
      <c r="C5" s="4"/>
      <c r="D5" s="1"/>
      <c r="E5" s="1"/>
      <c r="F5" s="1"/>
      <c r="G5" s="9"/>
      <c r="I5" s="4"/>
      <c r="J5" s="1"/>
      <c r="K5" s="1"/>
      <c r="L5" s="1"/>
      <c r="M5" s="9"/>
    </row>
    <row r="6" spans="3:13" ht="57" customHeight="1">
      <c r="C6" s="5" t="s">
        <v>54</v>
      </c>
      <c r="D6" s="2" t="s">
        <v>55</v>
      </c>
      <c r="E6" s="2" t="s">
        <v>56</v>
      </c>
      <c r="F6" s="2" t="s">
        <v>57</v>
      </c>
      <c r="G6" s="10" t="s">
        <v>58</v>
      </c>
      <c r="I6" s="5" t="s">
        <v>54</v>
      </c>
      <c r="J6" s="2" t="s">
        <v>55</v>
      </c>
      <c r="K6" s="2" t="s">
        <v>56</v>
      </c>
      <c r="L6" s="2" t="s">
        <v>57</v>
      </c>
      <c r="M6" s="10" t="s">
        <v>58</v>
      </c>
    </row>
    <row r="7" spans="1:13" ht="12.75">
      <c r="A7" t="s">
        <v>0</v>
      </c>
      <c r="C7" s="6">
        <v>140522</v>
      </c>
      <c r="D7" s="3">
        <v>0</v>
      </c>
      <c r="E7" s="3">
        <v>0</v>
      </c>
      <c r="F7" s="3">
        <v>0</v>
      </c>
      <c r="G7" s="11">
        <f aca="true" t="shared" si="0" ref="G7:G59">SUM(C7:F7)</f>
        <v>140522</v>
      </c>
      <c r="I7" s="6">
        <v>300196.2699768348</v>
      </c>
      <c r="J7" s="3">
        <v>0</v>
      </c>
      <c r="K7" s="3">
        <v>0</v>
      </c>
      <c r="L7" s="3">
        <v>0</v>
      </c>
      <c r="M7" s="11">
        <f aca="true" t="shared" si="1" ref="M7:M38">SUM(I7:L7)</f>
        <v>300196.2699768348</v>
      </c>
    </row>
    <row r="8" spans="1:13" ht="12.75">
      <c r="A8" t="s">
        <v>1</v>
      </c>
      <c r="C8" s="6">
        <v>0</v>
      </c>
      <c r="D8" s="3">
        <v>0</v>
      </c>
      <c r="E8" s="3">
        <v>0</v>
      </c>
      <c r="F8" s="3">
        <v>0</v>
      </c>
      <c r="G8" s="11">
        <f t="shared" si="0"/>
        <v>0</v>
      </c>
      <c r="I8" s="6">
        <v>10244.01864981122</v>
      </c>
      <c r="J8" s="3">
        <v>0</v>
      </c>
      <c r="K8" s="3">
        <v>0</v>
      </c>
      <c r="L8" s="3">
        <v>0</v>
      </c>
      <c r="M8" s="11">
        <f t="shared" si="1"/>
        <v>10244.01864981122</v>
      </c>
    </row>
    <row r="9" spans="1:13" ht="12.75">
      <c r="A9" t="s">
        <v>2</v>
      </c>
      <c r="C9" s="6">
        <v>2203139.73</v>
      </c>
      <c r="D9" s="3">
        <v>70557.10143989864</v>
      </c>
      <c r="E9" s="3">
        <v>0</v>
      </c>
      <c r="F9" s="3">
        <v>0</v>
      </c>
      <c r="G9" s="11">
        <f t="shared" si="0"/>
        <v>2273696.831439899</v>
      </c>
      <c r="I9" s="6">
        <v>4769384.588346143</v>
      </c>
      <c r="J9" s="3">
        <v>70557.10143989864</v>
      </c>
      <c r="K9" s="3">
        <v>0</v>
      </c>
      <c r="L9" s="3">
        <v>0</v>
      </c>
      <c r="M9" s="11">
        <f t="shared" si="1"/>
        <v>4839941.689786042</v>
      </c>
    </row>
    <row r="10" spans="1:13" ht="12.75">
      <c r="A10" t="s">
        <v>3</v>
      </c>
      <c r="C10" s="6">
        <v>2898742.5</v>
      </c>
      <c r="D10" s="3">
        <v>182875.0253746508</v>
      </c>
      <c r="E10" s="3">
        <v>0</v>
      </c>
      <c r="F10" s="3">
        <v>0</v>
      </c>
      <c r="G10" s="11">
        <f t="shared" si="0"/>
        <v>3081617.525374651</v>
      </c>
      <c r="I10" s="6">
        <v>5824071.379139599</v>
      </c>
      <c r="J10" s="3">
        <v>182875.0253746508</v>
      </c>
      <c r="K10" s="3">
        <v>0</v>
      </c>
      <c r="L10" s="3">
        <v>0</v>
      </c>
      <c r="M10" s="11">
        <f t="shared" si="1"/>
        <v>6006946.40451425</v>
      </c>
    </row>
    <row r="11" spans="1:13" ht="12.75">
      <c r="A11" t="s">
        <v>4</v>
      </c>
      <c r="C11" s="6">
        <v>10500833.809999995</v>
      </c>
      <c r="D11" s="3">
        <v>104540.39336664621</v>
      </c>
      <c r="E11" s="3">
        <v>0</v>
      </c>
      <c r="F11" s="3">
        <v>0</v>
      </c>
      <c r="G11" s="11">
        <f t="shared" si="0"/>
        <v>10605374.203366641</v>
      </c>
      <c r="I11" s="6">
        <v>16587749.332528502</v>
      </c>
      <c r="J11" s="3">
        <v>104540.39336664621</v>
      </c>
      <c r="K11" s="3">
        <v>0</v>
      </c>
      <c r="L11" s="3">
        <v>0</v>
      </c>
      <c r="M11" s="11">
        <f t="shared" si="1"/>
        <v>16692289.725895148</v>
      </c>
    </row>
    <row r="12" spans="1:13" ht="12.75">
      <c r="A12" t="s">
        <v>5</v>
      </c>
      <c r="C12" s="6">
        <v>194556.74</v>
      </c>
      <c r="D12" s="3">
        <v>0</v>
      </c>
      <c r="E12" s="3">
        <v>0</v>
      </c>
      <c r="F12" s="3">
        <v>0</v>
      </c>
      <c r="G12" s="11">
        <f t="shared" si="0"/>
        <v>194556.74</v>
      </c>
      <c r="I12" s="6">
        <v>481214.8296929547</v>
      </c>
      <c r="J12" s="3">
        <v>0</v>
      </c>
      <c r="K12" s="3">
        <v>0</v>
      </c>
      <c r="L12" s="3">
        <v>0</v>
      </c>
      <c r="M12" s="11">
        <f t="shared" si="1"/>
        <v>481214.8296929547</v>
      </c>
    </row>
    <row r="13" spans="1:13" ht="12.75">
      <c r="A13" t="s">
        <v>6</v>
      </c>
      <c r="C13" s="6">
        <v>29810.92</v>
      </c>
      <c r="D13" s="3">
        <v>0</v>
      </c>
      <c r="E13" s="3">
        <v>0</v>
      </c>
      <c r="F13" s="3">
        <v>0</v>
      </c>
      <c r="G13" s="11">
        <f t="shared" si="0"/>
        <v>29810.92</v>
      </c>
      <c r="I13" s="6">
        <v>50189.42231691522</v>
      </c>
      <c r="J13" s="3">
        <v>0</v>
      </c>
      <c r="K13" s="3">
        <v>0</v>
      </c>
      <c r="L13" s="3">
        <v>0</v>
      </c>
      <c r="M13" s="11">
        <f t="shared" si="1"/>
        <v>50189.42231691522</v>
      </c>
    </row>
    <row r="14" spans="1:13" ht="12.75">
      <c r="A14" t="s">
        <v>7</v>
      </c>
      <c r="C14" s="6">
        <v>38092.57</v>
      </c>
      <c r="D14" s="3">
        <v>0</v>
      </c>
      <c r="E14" s="3">
        <v>0</v>
      </c>
      <c r="F14" s="3">
        <v>0</v>
      </c>
      <c r="G14" s="11">
        <f t="shared" si="0"/>
        <v>38092.57</v>
      </c>
      <c r="I14" s="6">
        <v>45312.553697847485</v>
      </c>
      <c r="J14" s="3">
        <v>0</v>
      </c>
      <c r="K14" s="3">
        <v>0</v>
      </c>
      <c r="L14" s="3">
        <v>0</v>
      </c>
      <c r="M14" s="11">
        <f t="shared" si="1"/>
        <v>45312.553697847485</v>
      </c>
    </row>
    <row r="15" spans="1:13" ht="12.75">
      <c r="A15" t="s">
        <v>8</v>
      </c>
      <c r="C15" s="6">
        <v>6745.16</v>
      </c>
      <c r="D15" s="3">
        <v>0</v>
      </c>
      <c r="E15" s="3">
        <v>0</v>
      </c>
      <c r="F15" s="3">
        <v>0</v>
      </c>
      <c r="G15" s="11">
        <f t="shared" si="0"/>
        <v>6745.16</v>
      </c>
      <c r="I15" s="6">
        <v>17888.054200703646</v>
      </c>
      <c r="J15" s="3">
        <v>0</v>
      </c>
      <c r="K15" s="3">
        <v>0</v>
      </c>
      <c r="L15" s="3">
        <v>0</v>
      </c>
      <c r="M15" s="11">
        <f t="shared" si="1"/>
        <v>17888.054200703646</v>
      </c>
    </row>
    <row r="16" spans="1:13" ht="12.75">
      <c r="A16" t="s">
        <v>9</v>
      </c>
      <c r="C16" s="6">
        <v>41910.58</v>
      </c>
      <c r="D16" s="3">
        <v>0</v>
      </c>
      <c r="E16" s="3">
        <v>0</v>
      </c>
      <c r="F16" s="3">
        <v>0</v>
      </c>
      <c r="G16" s="11">
        <f t="shared" si="0"/>
        <v>41910.58</v>
      </c>
      <c r="I16" s="6">
        <v>53615.73025351824</v>
      </c>
      <c r="J16" s="3">
        <v>0</v>
      </c>
      <c r="K16" s="3">
        <v>0</v>
      </c>
      <c r="L16" s="3">
        <v>0</v>
      </c>
      <c r="M16" s="11">
        <f t="shared" si="1"/>
        <v>53615.73025351824</v>
      </c>
    </row>
    <row r="17" spans="1:13" ht="12.75">
      <c r="A17" t="s">
        <v>10</v>
      </c>
      <c r="C17" s="6">
        <v>1095430.64</v>
      </c>
      <c r="D17" s="3">
        <v>0</v>
      </c>
      <c r="E17" s="3">
        <v>0</v>
      </c>
      <c r="F17" s="3">
        <v>0</v>
      </c>
      <c r="G17" s="11">
        <f t="shared" si="0"/>
        <v>1095430.64</v>
      </c>
      <c r="I17" s="6">
        <v>2107035.4856138513</v>
      </c>
      <c r="J17" s="3">
        <v>0</v>
      </c>
      <c r="K17" s="3">
        <v>0</v>
      </c>
      <c r="L17" s="3">
        <v>0</v>
      </c>
      <c r="M17" s="11">
        <f t="shared" si="1"/>
        <v>2107035.4856138513</v>
      </c>
    </row>
    <row r="18" spans="1:13" ht="12.75">
      <c r="A18" t="s">
        <v>11</v>
      </c>
      <c r="C18" s="6">
        <v>1013.55</v>
      </c>
      <c r="D18" s="3">
        <v>0</v>
      </c>
      <c r="E18" s="3">
        <v>0</v>
      </c>
      <c r="F18" s="3">
        <v>0</v>
      </c>
      <c r="G18" s="11">
        <f t="shared" si="0"/>
        <v>1013.55</v>
      </c>
      <c r="I18" s="6">
        <v>4533.506075013141</v>
      </c>
      <c r="J18" s="3">
        <v>0</v>
      </c>
      <c r="K18" s="3">
        <v>0</v>
      </c>
      <c r="L18" s="3">
        <v>0</v>
      </c>
      <c r="M18" s="11">
        <f t="shared" si="1"/>
        <v>4533.506075013141</v>
      </c>
    </row>
    <row r="19" spans="1:13" ht="12.75">
      <c r="A19" t="s">
        <v>12</v>
      </c>
      <c r="C19" s="6">
        <v>8342.11</v>
      </c>
      <c r="D19" s="3">
        <v>0</v>
      </c>
      <c r="E19" s="3">
        <v>0</v>
      </c>
      <c r="F19" s="3">
        <v>0</v>
      </c>
      <c r="G19" s="11">
        <f t="shared" si="0"/>
        <v>8342.11</v>
      </c>
      <c r="I19" s="6">
        <v>43984.0358202547</v>
      </c>
      <c r="J19" s="3">
        <v>0</v>
      </c>
      <c r="K19" s="3">
        <v>0</v>
      </c>
      <c r="L19" s="3">
        <v>0</v>
      </c>
      <c r="M19" s="11">
        <f t="shared" si="1"/>
        <v>43984.0358202547</v>
      </c>
    </row>
    <row r="20" spans="1:13" ht="12.75">
      <c r="A20" t="s">
        <v>13</v>
      </c>
      <c r="C20" s="6">
        <v>667006.58</v>
      </c>
      <c r="D20" s="3">
        <v>13297.505499304416</v>
      </c>
      <c r="E20" s="3">
        <v>0</v>
      </c>
      <c r="F20" s="3">
        <v>0</v>
      </c>
      <c r="G20" s="11">
        <f t="shared" si="0"/>
        <v>680304.0854993043</v>
      </c>
      <c r="I20" s="6">
        <v>62862379.87141204</v>
      </c>
      <c r="J20" s="3">
        <v>13297.505499304416</v>
      </c>
      <c r="K20" s="3">
        <v>0</v>
      </c>
      <c r="L20" s="3">
        <v>0</v>
      </c>
      <c r="M20" s="11">
        <f t="shared" si="1"/>
        <v>62875677.37691134</v>
      </c>
    </row>
    <row r="21" spans="1:13" ht="12.75">
      <c r="A21" t="s">
        <v>14</v>
      </c>
      <c r="C21" s="6">
        <v>9364461.390000004</v>
      </c>
      <c r="D21" s="3">
        <v>0</v>
      </c>
      <c r="E21" s="3">
        <v>0</v>
      </c>
      <c r="F21" s="3">
        <v>0</v>
      </c>
      <c r="G21" s="11">
        <f t="shared" si="0"/>
        <v>9364461.390000004</v>
      </c>
      <c r="I21" s="6">
        <v>14803148.776299264</v>
      </c>
      <c r="J21" s="3">
        <v>0</v>
      </c>
      <c r="K21" s="3">
        <v>0</v>
      </c>
      <c r="L21" s="3">
        <v>0</v>
      </c>
      <c r="M21" s="11">
        <f t="shared" si="1"/>
        <v>14803148.776299264</v>
      </c>
    </row>
    <row r="22" spans="1:13" ht="12.75">
      <c r="A22" t="s">
        <v>15</v>
      </c>
      <c r="C22" s="6">
        <v>13810099.31</v>
      </c>
      <c r="D22" s="3">
        <v>6763.148553941063</v>
      </c>
      <c r="E22" s="3">
        <v>0</v>
      </c>
      <c r="F22" s="3">
        <v>0</v>
      </c>
      <c r="G22" s="11">
        <f t="shared" si="0"/>
        <v>13816862.458553942</v>
      </c>
      <c r="I22" s="6">
        <v>24797667.400557555</v>
      </c>
      <c r="J22" s="3">
        <v>6763.148553941063</v>
      </c>
      <c r="K22" s="3">
        <v>0</v>
      </c>
      <c r="L22" s="3">
        <v>0</v>
      </c>
      <c r="M22" s="11">
        <f t="shared" si="1"/>
        <v>24804430.549111497</v>
      </c>
    </row>
    <row r="23" spans="1:13" ht="12.75">
      <c r="A23" t="s">
        <v>16</v>
      </c>
      <c r="C23" s="6">
        <v>13141358.329999994</v>
      </c>
      <c r="D23" s="3">
        <v>0</v>
      </c>
      <c r="E23" s="3">
        <v>0</v>
      </c>
      <c r="F23" s="3">
        <v>0</v>
      </c>
      <c r="G23" s="11">
        <f t="shared" si="0"/>
        <v>13141358.329999994</v>
      </c>
      <c r="I23" s="6">
        <v>23060046.647750344</v>
      </c>
      <c r="J23" s="3">
        <v>0</v>
      </c>
      <c r="K23" s="3">
        <v>0</v>
      </c>
      <c r="L23" s="3">
        <v>0</v>
      </c>
      <c r="M23" s="11">
        <f t="shared" si="1"/>
        <v>23060046.647750344</v>
      </c>
    </row>
    <row r="24" spans="1:13" ht="12.75">
      <c r="A24" t="s">
        <v>17</v>
      </c>
      <c r="C24" s="6">
        <v>7961151.159999988</v>
      </c>
      <c r="D24" s="3">
        <v>0</v>
      </c>
      <c r="E24" s="3">
        <v>0</v>
      </c>
      <c r="F24" s="3">
        <v>0</v>
      </c>
      <c r="G24" s="11">
        <f t="shared" si="0"/>
        <v>7961151.159999988</v>
      </c>
      <c r="I24" s="6">
        <v>13381567.42154508</v>
      </c>
      <c r="J24" s="3">
        <v>0</v>
      </c>
      <c r="K24" s="3">
        <v>0</v>
      </c>
      <c r="L24" s="3">
        <v>0</v>
      </c>
      <c r="M24" s="11">
        <f t="shared" si="1"/>
        <v>13381567.42154508</v>
      </c>
    </row>
    <row r="25" spans="1:13" ht="12.75">
      <c r="A25" t="s">
        <v>18</v>
      </c>
      <c r="C25" s="6">
        <v>2200053.26</v>
      </c>
      <c r="D25" s="3">
        <v>0</v>
      </c>
      <c r="E25" s="3">
        <v>0</v>
      </c>
      <c r="F25" s="3">
        <v>0</v>
      </c>
      <c r="G25" s="11">
        <f t="shared" si="0"/>
        <v>2200053.26</v>
      </c>
      <c r="I25" s="6">
        <v>3769554.1618453953</v>
      </c>
      <c r="J25" s="3">
        <v>0</v>
      </c>
      <c r="K25" s="3">
        <v>0</v>
      </c>
      <c r="L25" s="3">
        <v>0</v>
      </c>
      <c r="M25" s="11">
        <f t="shared" si="1"/>
        <v>3769554.1618453953</v>
      </c>
    </row>
    <row r="26" spans="1:13" ht="12.75">
      <c r="A26" t="s">
        <v>19</v>
      </c>
      <c r="C26" s="6">
        <v>552.63</v>
      </c>
      <c r="D26" s="3">
        <v>0</v>
      </c>
      <c r="E26" s="3">
        <v>0</v>
      </c>
      <c r="F26" s="3">
        <v>0</v>
      </c>
      <c r="G26" s="11">
        <f t="shared" si="0"/>
        <v>552.63</v>
      </c>
      <c r="I26" s="6">
        <v>6547.837105020029</v>
      </c>
      <c r="J26" s="3">
        <v>0</v>
      </c>
      <c r="K26" s="3">
        <v>0</v>
      </c>
      <c r="L26" s="3">
        <v>0</v>
      </c>
      <c r="M26" s="11">
        <f t="shared" si="1"/>
        <v>6547.837105020029</v>
      </c>
    </row>
    <row r="27" spans="1:13" ht="12.75">
      <c r="A27" t="s">
        <v>20</v>
      </c>
      <c r="C27" s="6">
        <v>91490.07</v>
      </c>
      <c r="D27" s="3">
        <v>0</v>
      </c>
      <c r="E27" s="3">
        <v>0</v>
      </c>
      <c r="F27" s="3">
        <v>0</v>
      </c>
      <c r="G27" s="11">
        <f t="shared" si="0"/>
        <v>91490.07</v>
      </c>
      <c r="I27" s="6">
        <v>127940.3753531747</v>
      </c>
      <c r="J27" s="3">
        <v>0</v>
      </c>
      <c r="K27" s="3">
        <v>0</v>
      </c>
      <c r="L27" s="3">
        <v>0</v>
      </c>
      <c r="M27" s="11">
        <f t="shared" si="1"/>
        <v>127940.3753531747</v>
      </c>
    </row>
    <row r="28" spans="1:13" ht="12.75">
      <c r="A28" t="s">
        <v>21</v>
      </c>
      <c r="C28" s="6">
        <v>0</v>
      </c>
      <c r="D28" s="3">
        <v>0</v>
      </c>
      <c r="E28" s="3">
        <v>0</v>
      </c>
      <c r="F28" s="3">
        <v>0</v>
      </c>
      <c r="G28" s="11">
        <f t="shared" si="0"/>
        <v>0</v>
      </c>
      <c r="I28" s="6">
        <v>0</v>
      </c>
      <c r="J28" s="3">
        <v>0</v>
      </c>
      <c r="K28" s="3">
        <v>0</v>
      </c>
      <c r="L28" s="3">
        <v>0</v>
      </c>
      <c r="M28" s="11">
        <f t="shared" si="1"/>
        <v>0</v>
      </c>
    </row>
    <row r="29" spans="1:13" ht="12.75">
      <c r="A29" t="s">
        <v>22</v>
      </c>
      <c r="C29" s="6">
        <v>176063.07</v>
      </c>
      <c r="D29" s="3">
        <v>0</v>
      </c>
      <c r="E29" s="3">
        <v>0</v>
      </c>
      <c r="F29" s="3">
        <v>0</v>
      </c>
      <c r="G29" s="11">
        <f t="shared" si="0"/>
        <v>176063.07</v>
      </c>
      <c r="I29" s="6">
        <v>405772.905559698</v>
      </c>
      <c r="J29" s="3">
        <v>0</v>
      </c>
      <c r="K29" s="3">
        <v>0</v>
      </c>
      <c r="L29" s="3">
        <v>0</v>
      </c>
      <c r="M29" s="11">
        <f t="shared" si="1"/>
        <v>405772.905559698</v>
      </c>
    </row>
    <row r="30" spans="1:13" ht="12.75">
      <c r="A30" t="s">
        <v>23</v>
      </c>
      <c r="C30" s="6">
        <v>154638.21</v>
      </c>
      <c r="D30" s="3">
        <v>0</v>
      </c>
      <c r="E30" s="3">
        <v>0</v>
      </c>
      <c r="F30" s="3">
        <v>0</v>
      </c>
      <c r="G30" s="11">
        <f t="shared" si="0"/>
        <v>154638.21</v>
      </c>
      <c r="I30" s="6">
        <v>292449.5964650723</v>
      </c>
      <c r="J30" s="3">
        <v>0</v>
      </c>
      <c r="K30" s="3">
        <v>0</v>
      </c>
      <c r="L30" s="3">
        <v>0</v>
      </c>
      <c r="M30" s="11">
        <f t="shared" si="1"/>
        <v>292449.5964650723</v>
      </c>
    </row>
    <row r="31" spans="1:13" ht="12.75">
      <c r="A31" t="s">
        <v>24</v>
      </c>
      <c r="C31" s="6">
        <v>43076.11</v>
      </c>
      <c r="D31" s="3">
        <v>0</v>
      </c>
      <c r="E31" s="3">
        <v>0</v>
      </c>
      <c r="F31" s="3">
        <v>0</v>
      </c>
      <c r="G31" s="11">
        <f t="shared" si="0"/>
        <v>43076.11</v>
      </c>
      <c r="I31" s="6">
        <v>157134.05094719533</v>
      </c>
      <c r="J31" s="3">
        <v>0</v>
      </c>
      <c r="K31" s="3">
        <v>0</v>
      </c>
      <c r="L31" s="3">
        <v>0</v>
      </c>
      <c r="M31" s="11">
        <f t="shared" si="1"/>
        <v>157134.05094719533</v>
      </c>
    </row>
    <row r="32" spans="1:13" ht="12.75">
      <c r="A32" t="s">
        <v>25</v>
      </c>
      <c r="C32" s="6">
        <v>1300262.94</v>
      </c>
      <c r="D32" s="3">
        <v>46074.04230011994</v>
      </c>
      <c r="E32" s="3">
        <v>0</v>
      </c>
      <c r="F32" s="3">
        <v>0</v>
      </c>
      <c r="G32" s="11">
        <f t="shared" si="0"/>
        <v>1346336.98230012</v>
      </c>
      <c r="I32" s="6">
        <v>183942339.43944815</v>
      </c>
      <c r="J32" s="3">
        <v>46074.04230011994</v>
      </c>
      <c r="K32" s="3">
        <v>0</v>
      </c>
      <c r="L32" s="3">
        <v>0</v>
      </c>
      <c r="M32" s="11">
        <f t="shared" si="1"/>
        <v>183988413.48174825</v>
      </c>
    </row>
    <row r="33" spans="1:13" ht="12.75">
      <c r="A33" t="s">
        <v>26</v>
      </c>
      <c r="C33" s="6">
        <v>31988.92</v>
      </c>
      <c r="D33" s="3">
        <v>0</v>
      </c>
      <c r="E33" s="3">
        <v>0</v>
      </c>
      <c r="F33" s="3">
        <v>0</v>
      </c>
      <c r="G33" s="11">
        <f t="shared" si="0"/>
        <v>31988.92</v>
      </c>
      <c r="I33" s="6">
        <v>53862.82639436785</v>
      </c>
      <c r="J33" s="3">
        <v>0</v>
      </c>
      <c r="K33" s="3">
        <v>0</v>
      </c>
      <c r="L33" s="3">
        <v>0</v>
      </c>
      <c r="M33" s="11">
        <f t="shared" si="1"/>
        <v>53862.82639436785</v>
      </c>
    </row>
    <row r="34" spans="1:13" ht="12.75">
      <c r="A34" t="s">
        <v>27</v>
      </c>
      <c r="C34" s="6">
        <v>3233940.02</v>
      </c>
      <c r="D34" s="3">
        <v>0</v>
      </c>
      <c r="E34" s="3">
        <v>0</v>
      </c>
      <c r="F34" s="3">
        <v>0</v>
      </c>
      <c r="G34" s="11">
        <f t="shared" si="0"/>
        <v>3233940.02</v>
      </c>
      <c r="I34" s="6">
        <v>4583410.995266289</v>
      </c>
      <c r="J34" s="3">
        <v>0</v>
      </c>
      <c r="K34" s="3">
        <v>0</v>
      </c>
      <c r="L34" s="3">
        <v>0</v>
      </c>
      <c r="M34" s="11">
        <f t="shared" si="1"/>
        <v>4583410.995266289</v>
      </c>
    </row>
    <row r="35" spans="1:13" ht="12.75">
      <c r="A35" t="s">
        <v>28</v>
      </c>
      <c r="C35" s="6">
        <v>46116.05</v>
      </c>
      <c r="D35" s="3">
        <v>0</v>
      </c>
      <c r="E35" s="3">
        <v>0</v>
      </c>
      <c r="F35" s="3">
        <v>0</v>
      </c>
      <c r="G35" s="11">
        <f t="shared" si="0"/>
        <v>46116.05</v>
      </c>
      <c r="I35" s="6">
        <v>145758.07776199948</v>
      </c>
      <c r="J35" s="3">
        <v>0</v>
      </c>
      <c r="K35" s="3">
        <v>0</v>
      </c>
      <c r="L35" s="3">
        <v>0</v>
      </c>
      <c r="M35" s="11">
        <f t="shared" si="1"/>
        <v>145758.07776199948</v>
      </c>
    </row>
    <row r="36" spans="1:13" ht="12.75">
      <c r="A36" t="s">
        <v>29</v>
      </c>
      <c r="C36" s="6">
        <v>0</v>
      </c>
      <c r="D36" s="3">
        <v>0</v>
      </c>
      <c r="E36" s="3">
        <v>0</v>
      </c>
      <c r="F36" s="3">
        <v>0</v>
      </c>
      <c r="G36" s="11">
        <f t="shared" si="0"/>
        <v>0</v>
      </c>
      <c r="I36" s="6">
        <v>0</v>
      </c>
      <c r="J36" s="3">
        <v>0</v>
      </c>
      <c r="K36" s="3">
        <v>0</v>
      </c>
      <c r="L36" s="3">
        <v>0</v>
      </c>
      <c r="M36" s="11">
        <f t="shared" si="1"/>
        <v>0</v>
      </c>
    </row>
    <row r="37" spans="1:13" ht="12.75">
      <c r="A37" t="s">
        <v>30</v>
      </c>
      <c r="C37" s="6">
        <v>0</v>
      </c>
      <c r="D37" s="3">
        <v>0</v>
      </c>
      <c r="E37" s="3">
        <v>0</v>
      </c>
      <c r="F37" s="3">
        <v>0</v>
      </c>
      <c r="G37" s="11">
        <f t="shared" si="0"/>
        <v>0</v>
      </c>
      <c r="I37" s="6">
        <v>0</v>
      </c>
      <c r="J37" s="3">
        <v>0</v>
      </c>
      <c r="K37" s="3">
        <v>0</v>
      </c>
      <c r="L37" s="3">
        <v>0</v>
      </c>
      <c r="M37" s="11">
        <f t="shared" si="1"/>
        <v>0</v>
      </c>
    </row>
    <row r="38" spans="1:13" ht="12.75">
      <c r="A38" t="s">
        <v>31</v>
      </c>
      <c r="C38" s="6">
        <v>52950.13</v>
      </c>
      <c r="D38" s="3">
        <v>0</v>
      </c>
      <c r="E38" s="3">
        <v>0</v>
      </c>
      <c r="F38" s="3">
        <v>0</v>
      </c>
      <c r="G38" s="11">
        <f t="shared" si="0"/>
        <v>52950.13</v>
      </c>
      <c r="I38" s="6">
        <v>101338.347545472</v>
      </c>
      <c r="J38" s="3">
        <v>0</v>
      </c>
      <c r="K38" s="3">
        <v>0</v>
      </c>
      <c r="L38" s="3">
        <v>0</v>
      </c>
      <c r="M38" s="11">
        <f t="shared" si="1"/>
        <v>101338.347545472</v>
      </c>
    </row>
    <row r="39" spans="1:13" ht="12.75">
      <c r="A39" t="s">
        <v>32</v>
      </c>
      <c r="C39" s="6">
        <v>0</v>
      </c>
      <c r="D39" s="3">
        <v>0</v>
      </c>
      <c r="E39" s="3">
        <v>0</v>
      </c>
      <c r="F39" s="3">
        <v>0</v>
      </c>
      <c r="G39" s="11">
        <f t="shared" si="0"/>
        <v>0</v>
      </c>
      <c r="I39" s="6">
        <v>0</v>
      </c>
      <c r="J39" s="3">
        <v>0</v>
      </c>
      <c r="K39" s="3">
        <v>0</v>
      </c>
      <c r="L39" s="3">
        <v>0</v>
      </c>
      <c r="M39" s="11">
        <f aca="true" t="shared" si="2" ref="M39:M59">SUM(I39:L39)</f>
        <v>0</v>
      </c>
    </row>
    <row r="40" spans="1:13" ht="12.75">
      <c r="A40" t="s">
        <v>33</v>
      </c>
      <c r="C40" s="6">
        <v>96689.63</v>
      </c>
      <c r="D40" s="3">
        <v>0</v>
      </c>
      <c r="E40" s="3">
        <v>0</v>
      </c>
      <c r="F40" s="3">
        <v>0</v>
      </c>
      <c r="G40" s="11">
        <f t="shared" si="0"/>
        <v>96689.63</v>
      </c>
      <c r="I40" s="6">
        <v>185463.70229303808</v>
      </c>
      <c r="J40" s="3">
        <v>0</v>
      </c>
      <c r="K40" s="3">
        <v>0</v>
      </c>
      <c r="L40" s="3">
        <v>0</v>
      </c>
      <c r="M40" s="11">
        <f t="shared" si="2"/>
        <v>185463.70229303808</v>
      </c>
    </row>
    <row r="41" spans="1:13" ht="12.75">
      <c r="A41" t="s">
        <v>34</v>
      </c>
      <c r="C41" s="6">
        <v>3738.92</v>
      </c>
      <c r="D41" s="3">
        <v>0</v>
      </c>
      <c r="E41" s="3">
        <v>0</v>
      </c>
      <c r="F41" s="3">
        <v>0</v>
      </c>
      <c r="G41" s="11">
        <f t="shared" si="0"/>
        <v>3738.92</v>
      </c>
      <c r="I41" s="6">
        <v>6949.1326317042685</v>
      </c>
      <c r="J41" s="3">
        <v>0</v>
      </c>
      <c r="K41" s="3">
        <v>0</v>
      </c>
      <c r="L41" s="3">
        <v>0</v>
      </c>
      <c r="M41" s="11">
        <f t="shared" si="2"/>
        <v>6949.1326317042685</v>
      </c>
    </row>
    <row r="42" spans="1:13" ht="12.75">
      <c r="A42" t="s">
        <v>35</v>
      </c>
      <c r="C42" s="6">
        <v>14516189.370000038</v>
      </c>
      <c r="D42" s="3">
        <v>0</v>
      </c>
      <c r="E42" s="3">
        <v>0</v>
      </c>
      <c r="F42" s="3">
        <v>0</v>
      </c>
      <c r="G42" s="11">
        <f t="shared" si="0"/>
        <v>14516189.370000038</v>
      </c>
      <c r="I42" s="6">
        <v>20145485.502067674</v>
      </c>
      <c r="J42" s="3">
        <v>0</v>
      </c>
      <c r="K42" s="3">
        <v>0</v>
      </c>
      <c r="L42" s="3">
        <v>0</v>
      </c>
      <c r="M42" s="11">
        <f t="shared" si="2"/>
        <v>20145485.502067674</v>
      </c>
    </row>
    <row r="43" spans="1:13" ht="12.75">
      <c r="A43" t="s">
        <v>36</v>
      </c>
      <c r="C43" s="6">
        <v>10969528.969999982</v>
      </c>
      <c r="D43" s="3">
        <v>0</v>
      </c>
      <c r="E43" s="3">
        <v>0</v>
      </c>
      <c r="F43" s="3">
        <v>0</v>
      </c>
      <c r="G43" s="11">
        <f t="shared" si="0"/>
        <v>10969528.969999982</v>
      </c>
      <c r="I43" s="6">
        <v>20912523.917636935</v>
      </c>
      <c r="J43" s="3">
        <v>0</v>
      </c>
      <c r="K43" s="3">
        <v>0</v>
      </c>
      <c r="L43" s="3">
        <v>0</v>
      </c>
      <c r="M43" s="11">
        <f t="shared" si="2"/>
        <v>20912523.917636935</v>
      </c>
    </row>
    <row r="44" spans="1:13" ht="12.75">
      <c r="A44" t="s">
        <v>37</v>
      </c>
      <c r="C44" s="6">
        <v>62483.32</v>
      </c>
      <c r="D44" s="3">
        <v>0</v>
      </c>
      <c r="E44" s="3">
        <v>0</v>
      </c>
      <c r="F44" s="3">
        <v>0</v>
      </c>
      <c r="G44" s="11">
        <f t="shared" si="0"/>
        <v>62483.32</v>
      </c>
      <c r="I44" s="6">
        <v>148964.99169651364</v>
      </c>
      <c r="J44" s="3">
        <v>0</v>
      </c>
      <c r="K44" s="3">
        <v>0</v>
      </c>
      <c r="L44" s="3">
        <v>0</v>
      </c>
      <c r="M44" s="11">
        <f t="shared" si="2"/>
        <v>148964.99169651364</v>
      </c>
    </row>
    <row r="45" spans="1:13" ht="12.75">
      <c r="A45" t="s">
        <v>38</v>
      </c>
      <c r="C45" s="6">
        <v>2332111.84</v>
      </c>
      <c r="D45" s="3">
        <v>18053.78525447711</v>
      </c>
      <c r="E45" s="3">
        <v>0</v>
      </c>
      <c r="F45" s="3">
        <v>0</v>
      </c>
      <c r="G45" s="11">
        <f t="shared" si="0"/>
        <v>2350165.625254477</v>
      </c>
      <c r="I45" s="6">
        <v>3255465.7310569882</v>
      </c>
      <c r="J45" s="3">
        <v>18053.78525447711</v>
      </c>
      <c r="K45" s="3">
        <v>0</v>
      </c>
      <c r="L45" s="3">
        <v>0</v>
      </c>
      <c r="M45" s="11">
        <f t="shared" si="2"/>
        <v>3273519.5163114653</v>
      </c>
    </row>
    <row r="46" spans="1:13" ht="12.75">
      <c r="A46" t="s">
        <v>39</v>
      </c>
      <c r="C46" s="6">
        <v>0</v>
      </c>
      <c r="D46" s="3">
        <v>0</v>
      </c>
      <c r="E46" s="3">
        <v>0</v>
      </c>
      <c r="F46" s="3">
        <v>0</v>
      </c>
      <c r="G46" s="11">
        <f t="shared" si="0"/>
        <v>0</v>
      </c>
      <c r="I46" s="6">
        <v>0</v>
      </c>
      <c r="J46" s="3">
        <v>0</v>
      </c>
      <c r="K46" s="3">
        <v>0</v>
      </c>
      <c r="L46" s="3">
        <v>0</v>
      </c>
      <c r="M46" s="11">
        <f t="shared" si="2"/>
        <v>0</v>
      </c>
    </row>
    <row r="47" spans="1:13" ht="12.75">
      <c r="A47" t="s">
        <v>40</v>
      </c>
      <c r="C47" s="6">
        <v>11758.46</v>
      </c>
      <c r="D47" s="3">
        <v>0</v>
      </c>
      <c r="E47" s="3">
        <v>0</v>
      </c>
      <c r="F47" s="3">
        <v>0</v>
      </c>
      <c r="G47" s="11">
        <f t="shared" si="0"/>
        <v>11758.46</v>
      </c>
      <c r="I47" s="6">
        <v>16647.55586124449</v>
      </c>
      <c r="J47" s="3">
        <v>0</v>
      </c>
      <c r="K47" s="3">
        <v>0</v>
      </c>
      <c r="L47" s="3">
        <v>0</v>
      </c>
      <c r="M47" s="11">
        <f t="shared" si="2"/>
        <v>16647.55586124449</v>
      </c>
    </row>
    <row r="48" spans="1:13" ht="12.75">
      <c r="A48" t="s">
        <v>41</v>
      </c>
      <c r="C48" s="6">
        <v>50639.18</v>
      </c>
      <c r="D48" s="3">
        <v>0</v>
      </c>
      <c r="E48" s="3">
        <v>0</v>
      </c>
      <c r="F48" s="3">
        <v>0</v>
      </c>
      <c r="G48" s="11">
        <f t="shared" si="0"/>
        <v>50639.18</v>
      </c>
      <c r="I48" s="6">
        <v>151084.88476052624</v>
      </c>
      <c r="J48" s="3">
        <v>0</v>
      </c>
      <c r="K48" s="3">
        <v>0</v>
      </c>
      <c r="L48" s="3">
        <v>0</v>
      </c>
      <c r="M48" s="11">
        <f t="shared" si="2"/>
        <v>151084.88476052624</v>
      </c>
    </row>
    <row r="49" spans="1:13" ht="12.75">
      <c r="A49" t="s">
        <v>42</v>
      </c>
      <c r="C49" s="6">
        <v>97871.59</v>
      </c>
      <c r="D49" s="3">
        <v>0</v>
      </c>
      <c r="E49" s="3">
        <v>0</v>
      </c>
      <c r="F49" s="3">
        <v>0</v>
      </c>
      <c r="G49" s="11">
        <f t="shared" si="0"/>
        <v>97871.59</v>
      </c>
      <c r="I49" s="6">
        <v>180280.42562680363</v>
      </c>
      <c r="J49" s="3">
        <v>0</v>
      </c>
      <c r="K49" s="3">
        <v>0</v>
      </c>
      <c r="L49" s="3">
        <v>0</v>
      </c>
      <c r="M49" s="11">
        <f t="shared" si="2"/>
        <v>180280.42562680363</v>
      </c>
    </row>
    <row r="50" spans="1:13" ht="12.75">
      <c r="A50" t="s">
        <v>43</v>
      </c>
      <c r="C50" s="6">
        <v>5209384.85</v>
      </c>
      <c r="D50" s="3">
        <v>0</v>
      </c>
      <c r="E50" s="3">
        <v>0</v>
      </c>
      <c r="F50" s="3">
        <v>0</v>
      </c>
      <c r="G50" s="11">
        <f t="shared" si="0"/>
        <v>5209384.85</v>
      </c>
      <c r="I50" s="6">
        <v>9592878.700161843</v>
      </c>
      <c r="J50" s="3">
        <v>0</v>
      </c>
      <c r="K50" s="3">
        <v>0</v>
      </c>
      <c r="L50" s="3">
        <v>0</v>
      </c>
      <c r="M50" s="11">
        <f t="shared" si="2"/>
        <v>9592878.700161843</v>
      </c>
    </row>
    <row r="51" spans="1:13" ht="12.75">
      <c r="A51" t="s">
        <v>44</v>
      </c>
      <c r="C51" s="6">
        <v>1648426.35</v>
      </c>
      <c r="D51" s="3">
        <v>8401.46938650068</v>
      </c>
      <c r="E51" s="3">
        <v>0</v>
      </c>
      <c r="F51" s="3">
        <v>0</v>
      </c>
      <c r="G51" s="11">
        <f t="shared" si="0"/>
        <v>1656827.8193865009</v>
      </c>
      <c r="I51" s="6">
        <v>4182633.9572089477</v>
      </c>
      <c r="J51" s="3">
        <v>8401.46938650068</v>
      </c>
      <c r="K51" s="3">
        <v>0</v>
      </c>
      <c r="L51" s="3">
        <v>0</v>
      </c>
      <c r="M51" s="11">
        <f t="shared" si="2"/>
        <v>4191035.4265954485</v>
      </c>
    </row>
    <row r="52" spans="1:13" ht="12.75">
      <c r="A52" t="s">
        <v>45</v>
      </c>
      <c r="C52" s="6">
        <v>8256.8</v>
      </c>
      <c r="D52" s="3">
        <v>0</v>
      </c>
      <c r="E52" s="3">
        <v>0</v>
      </c>
      <c r="F52" s="3">
        <v>0</v>
      </c>
      <c r="G52" s="11">
        <f t="shared" si="0"/>
        <v>8256.8</v>
      </c>
      <c r="I52" s="6">
        <v>42306.7689609489</v>
      </c>
      <c r="J52" s="3">
        <v>0</v>
      </c>
      <c r="K52" s="3">
        <v>0</v>
      </c>
      <c r="L52" s="3">
        <v>0</v>
      </c>
      <c r="M52" s="11">
        <f t="shared" si="2"/>
        <v>42306.7689609489</v>
      </c>
    </row>
    <row r="53" spans="1:13" ht="12.75">
      <c r="A53" t="s">
        <v>46</v>
      </c>
      <c r="C53" s="6">
        <v>751.69</v>
      </c>
      <c r="D53" s="3">
        <v>0</v>
      </c>
      <c r="E53" s="3">
        <v>0</v>
      </c>
      <c r="F53" s="3">
        <v>0</v>
      </c>
      <c r="G53" s="11">
        <f t="shared" si="0"/>
        <v>751.69</v>
      </c>
      <c r="I53" s="6">
        <v>1195.5617790742617</v>
      </c>
      <c r="J53" s="3">
        <v>0</v>
      </c>
      <c r="K53" s="3">
        <v>0</v>
      </c>
      <c r="L53" s="3">
        <v>0</v>
      </c>
      <c r="M53" s="11">
        <f t="shared" si="2"/>
        <v>1195.5617790742617</v>
      </c>
    </row>
    <row r="54" spans="1:13" ht="12.75">
      <c r="A54" t="s">
        <v>47</v>
      </c>
      <c r="C54" s="6">
        <v>97668.52</v>
      </c>
      <c r="D54" s="3">
        <v>0</v>
      </c>
      <c r="E54" s="3">
        <v>0</v>
      </c>
      <c r="F54" s="3">
        <v>0</v>
      </c>
      <c r="G54" s="11">
        <f t="shared" si="0"/>
        <v>97668.52</v>
      </c>
      <c r="I54" s="6">
        <v>202464.73056637097</v>
      </c>
      <c r="J54" s="3">
        <v>0</v>
      </c>
      <c r="K54" s="3">
        <v>0</v>
      </c>
      <c r="L54" s="3">
        <v>0</v>
      </c>
      <c r="M54" s="11">
        <f t="shared" si="2"/>
        <v>202464.73056637097</v>
      </c>
    </row>
    <row r="55" spans="1:13" ht="12.75">
      <c r="A55" t="s">
        <v>48</v>
      </c>
      <c r="C55" s="6">
        <v>24753.59</v>
      </c>
      <c r="D55" s="3">
        <v>0</v>
      </c>
      <c r="E55" s="3">
        <v>0</v>
      </c>
      <c r="F55" s="3">
        <v>0</v>
      </c>
      <c r="G55" s="11">
        <f t="shared" si="0"/>
        <v>24753.59</v>
      </c>
      <c r="I55" s="6">
        <v>117399.64322889819</v>
      </c>
      <c r="J55" s="3">
        <v>0</v>
      </c>
      <c r="K55" s="3">
        <v>0</v>
      </c>
      <c r="L55" s="3">
        <v>0</v>
      </c>
      <c r="M55" s="11">
        <f t="shared" si="2"/>
        <v>117399.64322889819</v>
      </c>
    </row>
    <row r="56" spans="1:13" ht="12.75">
      <c r="A56" t="s">
        <v>49</v>
      </c>
      <c r="C56" s="6">
        <v>58455.37</v>
      </c>
      <c r="D56" s="3">
        <v>0</v>
      </c>
      <c r="E56" s="3">
        <v>0</v>
      </c>
      <c r="F56" s="3">
        <v>0</v>
      </c>
      <c r="G56" s="11">
        <f t="shared" si="0"/>
        <v>58455.37</v>
      </c>
      <c r="I56" s="6">
        <v>104218.85545126397</v>
      </c>
      <c r="J56" s="3">
        <v>0</v>
      </c>
      <c r="K56" s="3">
        <v>0</v>
      </c>
      <c r="L56" s="3">
        <v>0</v>
      </c>
      <c r="M56" s="11">
        <f t="shared" si="2"/>
        <v>104218.85545126397</v>
      </c>
    </row>
    <row r="57" spans="1:13" ht="12.75">
      <c r="A57" t="s">
        <v>50</v>
      </c>
      <c r="C57" s="6">
        <v>215929.32</v>
      </c>
      <c r="D57" s="3">
        <v>0</v>
      </c>
      <c r="E57" s="3">
        <v>0</v>
      </c>
      <c r="F57" s="3">
        <v>0</v>
      </c>
      <c r="G57" s="11">
        <f t="shared" si="0"/>
        <v>215929.32</v>
      </c>
      <c r="I57" s="6">
        <v>508628.73682197474</v>
      </c>
      <c r="J57" s="3">
        <v>0</v>
      </c>
      <c r="K57" s="3">
        <v>0</v>
      </c>
      <c r="L57" s="3">
        <v>0</v>
      </c>
      <c r="M57" s="11">
        <f t="shared" si="2"/>
        <v>508628.73682197474</v>
      </c>
    </row>
    <row r="58" spans="1:13" ht="12.75">
      <c r="A58" t="s">
        <v>51</v>
      </c>
      <c r="C58" s="6">
        <v>3012.53</v>
      </c>
      <c r="D58" s="3">
        <v>0</v>
      </c>
      <c r="E58" s="3">
        <v>0</v>
      </c>
      <c r="F58" s="3">
        <v>0</v>
      </c>
      <c r="G58" s="11">
        <f t="shared" si="0"/>
        <v>3012.53</v>
      </c>
      <c r="I58" s="6">
        <v>8199.427469741686</v>
      </c>
      <c r="J58" s="3">
        <v>0</v>
      </c>
      <c r="K58" s="3">
        <v>0</v>
      </c>
      <c r="L58" s="3">
        <v>0</v>
      </c>
      <c r="M58" s="11">
        <f t="shared" si="2"/>
        <v>8199.427469741686</v>
      </c>
    </row>
    <row r="59" spans="1:13" ht="12.75">
      <c r="A59" t="s">
        <v>52</v>
      </c>
      <c r="C59" s="6">
        <v>0</v>
      </c>
      <c r="D59" s="3">
        <v>0</v>
      </c>
      <c r="E59" s="3">
        <v>0</v>
      </c>
      <c r="F59" s="3">
        <v>0</v>
      </c>
      <c r="G59" s="11">
        <f t="shared" si="0"/>
        <v>0</v>
      </c>
      <c r="I59" s="6">
        <v>0</v>
      </c>
      <c r="J59" s="3">
        <v>0</v>
      </c>
      <c r="K59" s="3">
        <v>0</v>
      </c>
      <c r="L59" s="3">
        <v>0</v>
      </c>
      <c r="M59" s="11">
        <f t="shared" si="2"/>
        <v>0</v>
      </c>
    </row>
    <row r="60" spans="3:13" ht="12.75">
      <c r="C60" s="6"/>
      <c r="D60" s="3"/>
      <c r="E60" s="3"/>
      <c r="F60" s="3"/>
      <c r="G60" s="11"/>
      <c r="I60" s="6"/>
      <c r="J60" s="3"/>
      <c r="K60" s="3"/>
      <c r="L60" s="3"/>
      <c r="M60" s="11"/>
    </row>
    <row r="61" spans="1:13" ht="12.75">
      <c r="A61" t="s">
        <v>58</v>
      </c>
      <c r="C61" s="6">
        <f>SUM(C7:C59)</f>
        <v>104841998.78999996</v>
      </c>
      <c r="D61" s="3">
        <f>SUM(D7:D59)</f>
        <v>450562.4711755388</v>
      </c>
      <c r="E61" s="3">
        <f>SUM(E7:E59)</f>
        <v>0</v>
      </c>
      <c r="F61" s="3">
        <f>SUM(F7:F59)</f>
        <v>0</v>
      </c>
      <c r="G61" s="11">
        <f>SUM(G7:G59)</f>
        <v>105292561.26117551</v>
      </c>
      <c r="I61" s="6">
        <f>SUM(I7:I59)</f>
        <v>422549130.16284853</v>
      </c>
      <c r="J61" s="3">
        <f>SUM(J7:J59)</f>
        <v>450562.4711755388</v>
      </c>
      <c r="K61" s="3">
        <f>SUM(K7:K59)</f>
        <v>0</v>
      </c>
      <c r="L61" s="3">
        <f>SUM(L7:L59)</f>
        <v>0</v>
      </c>
      <c r="M61" s="11">
        <f>SUM(M7:M59)</f>
        <v>422999692.6340241</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t="s">
        <v>63</v>
      </c>
    </row>
  </sheetData>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xl/worksheets/sheet3.xml><?xml version="1.0" encoding="utf-8"?>
<worksheet xmlns="http://schemas.openxmlformats.org/spreadsheetml/2006/main" xmlns:r="http://schemas.openxmlformats.org/officeDocument/2006/relationships">
  <dimension ref="A1:M67"/>
  <sheetViews>
    <sheetView zoomScale="75" zoomScaleNormal="75" workbookViewId="0" topLeftCell="A1">
      <selection activeCell="J12" sqref="J12"/>
    </sheetView>
  </sheetViews>
  <sheetFormatPr defaultColWidth="9.140625" defaultRowHeight="12.75"/>
  <cols>
    <col min="1" max="1" width="15.7109375" style="0" customWidth="1"/>
    <col min="2" max="2" width="1.7109375" style="0" customWidth="1"/>
    <col min="3" max="7" width="14.7109375" style="0" customWidth="1"/>
    <col min="8" max="8" width="1.7109375" style="0" customWidth="1"/>
    <col min="9" max="13" width="14.7109375" style="0" customWidth="1"/>
    <col min="14" max="14" width="1.7109375" style="0" customWidth="1"/>
  </cols>
  <sheetData>
    <row r="1" spans="3:13" ht="12.75">
      <c r="C1" s="14" t="s">
        <v>59</v>
      </c>
      <c r="D1" s="14"/>
      <c r="E1" s="14"/>
      <c r="F1" s="14"/>
      <c r="G1" s="14"/>
      <c r="H1" s="14"/>
      <c r="I1" s="14"/>
      <c r="J1" s="14"/>
      <c r="K1" s="14"/>
      <c r="L1" s="14"/>
      <c r="M1" s="14"/>
    </row>
    <row r="3" spans="3:13" ht="13.5" thickBot="1">
      <c r="C3" s="15" t="s">
        <v>64</v>
      </c>
      <c r="D3" s="16"/>
      <c r="E3" s="16"/>
      <c r="F3" s="16"/>
      <c r="G3" s="16"/>
      <c r="I3" s="20" t="s">
        <v>65</v>
      </c>
      <c r="J3" s="20"/>
      <c r="K3" s="20"/>
      <c r="L3" s="20"/>
      <c r="M3" s="20"/>
    </row>
    <row r="4" spans="3:13" ht="12.75">
      <c r="C4" s="17" t="s">
        <v>61</v>
      </c>
      <c r="D4" s="18"/>
      <c r="E4" s="18"/>
      <c r="F4" s="18"/>
      <c r="G4" s="19"/>
      <c r="I4" s="17" t="s">
        <v>53</v>
      </c>
      <c r="J4" s="18"/>
      <c r="K4" s="18"/>
      <c r="L4" s="18"/>
      <c r="M4" s="19"/>
    </row>
    <row r="5" spans="3:13" ht="12.75">
      <c r="C5" s="4"/>
      <c r="D5" s="1"/>
      <c r="E5" s="1"/>
      <c r="F5" s="1"/>
      <c r="G5" s="9"/>
      <c r="I5" s="4"/>
      <c r="J5" s="1"/>
      <c r="K5" s="1"/>
      <c r="L5" s="1"/>
      <c r="M5" s="9"/>
    </row>
    <row r="6" spans="3:13" ht="57" customHeight="1">
      <c r="C6" s="5" t="s">
        <v>54</v>
      </c>
      <c r="D6" s="2" t="s">
        <v>55</v>
      </c>
      <c r="E6" s="2" t="s">
        <v>56</v>
      </c>
      <c r="F6" s="2" t="s">
        <v>57</v>
      </c>
      <c r="G6" s="10" t="s">
        <v>58</v>
      </c>
      <c r="I6" s="5" t="s">
        <v>54</v>
      </c>
      <c r="J6" s="2" t="s">
        <v>55</v>
      </c>
      <c r="K6" s="2" t="s">
        <v>56</v>
      </c>
      <c r="L6" s="2" t="s">
        <v>57</v>
      </c>
      <c r="M6" s="10" t="s">
        <v>58</v>
      </c>
    </row>
    <row r="7" spans="1:13" ht="12.75">
      <c r="A7" t="s">
        <v>0</v>
      </c>
      <c r="C7" s="6">
        <v>0</v>
      </c>
      <c r="D7" s="3">
        <v>0</v>
      </c>
      <c r="E7" s="3">
        <v>0</v>
      </c>
      <c r="F7" s="3">
        <v>0</v>
      </c>
      <c r="G7" s="11">
        <f aca="true" t="shared" si="0" ref="G7:G59">SUM(C7:F7)</f>
        <v>0</v>
      </c>
      <c r="I7" s="6">
        <v>0</v>
      </c>
      <c r="J7" s="3">
        <v>0</v>
      </c>
      <c r="K7" s="3">
        <v>0</v>
      </c>
      <c r="L7" s="3">
        <v>0</v>
      </c>
      <c r="M7" s="11">
        <f aca="true" t="shared" si="1" ref="M7:M38">SUM(I7:L7)</f>
        <v>0</v>
      </c>
    </row>
    <row r="8" spans="1:13" ht="12.75">
      <c r="A8" t="s">
        <v>1</v>
      </c>
      <c r="C8" s="6">
        <v>0</v>
      </c>
      <c r="D8" s="3">
        <v>0</v>
      </c>
      <c r="E8" s="3">
        <v>0</v>
      </c>
      <c r="F8" s="3">
        <v>0</v>
      </c>
      <c r="G8" s="11">
        <f t="shared" si="0"/>
        <v>0</v>
      </c>
      <c r="I8" s="6">
        <v>0</v>
      </c>
      <c r="J8" s="3">
        <v>0</v>
      </c>
      <c r="K8" s="3">
        <v>0</v>
      </c>
      <c r="L8" s="3">
        <v>0</v>
      </c>
      <c r="M8" s="11">
        <f t="shared" si="1"/>
        <v>0</v>
      </c>
    </row>
    <row r="9" spans="1:13" ht="12.75">
      <c r="A9" t="s">
        <v>2</v>
      </c>
      <c r="C9" s="6">
        <v>0</v>
      </c>
      <c r="D9" s="3">
        <v>0</v>
      </c>
      <c r="E9" s="3">
        <v>0</v>
      </c>
      <c r="F9" s="3">
        <v>0</v>
      </c>
      <c r="G9" s="11">
        <f t="shared" si="0"/>
        <v>0</v>
      </c>
      <c r="I9" s="6">
        <v>0</v>
      </c>
      <c r="J9" s="3">
        <v>0</v>
      </c>
      <c r="K9" s="3">
        <v>0</v>
      </c>
      <c r="L9" s="3">
        <v>0</v>
      </c>
      <c r="M9" s="11">
        <f t="shared" si="1"/>
        <v>0</v>
      </c>
    </row>
    <row r="10" spans="1:13" ht="12.75">
      <c r="A10" t="s">
        <v>3</v>
      </c>
      <c r="C10" s="6">
        <v>0</v>
      </c>
      <c r="D10" s="3">
        <v>0</v>
      </c>
      <c r="E10" s="3">
        <v>0</v>
      </c>
      <c r="F10" s="3">
        <v>0</v>
      </c>
      <c r="G10" s="11">
        <f t="shared" si="0"/>
        <v>0</v>
      </c>
      <c r="I10" s="6">
        <v>0</v>
      </c>
      <c r="J10" s="3">
        <v>0</v>
      </c>
      <c r="K10" s="3">
        <v>0</v>
      </c>
      <c r="L10" s="3">
        <v>0</v>
      </c>
      <c r="M10" s="11">
        <f t="shared" si="1"/>
        <v>0</v>
      </c>
    </row>
    <row r="11" spans="1:13" ht="12.75">
      <c r="A11" t="s">
        <v>4</v>
      </c>
      <c r="C11" s="6">
        <v>0</v>
      </c>
      <c r="D11" s="3">
        <v>0</v>
      </c>
      <c r="E11" s="3">
        <v>0</v>
      </c>
      <c r="F11" s="3">
        <v>0</v>
      </c>
      <c r="G11" s="11">
        <f t="shared" si="0"/>
        <v>0</v>
      </c>
      <c r="I11" s="6">
        <v>0</v>
      </c>
      <c r="J11" s="3">
        <v>0</v>
      </c>
      <c r="K11" s="3">
        <v>0</v>
      </c>
      <c r="L11" s="3">
        <v>0</v>
      </c>
      <c r="M11" s="11">
        <f t="shared" si="1"/>
        <v>0</v>
      </c>
    </row>
    <row r="12" spans="1:13" ht="12.75">
      <c r="A12" t="s">
        <v>5</v>
      </c>
      <c r="C12" s="6">
        <v>0</v>
      </c>
      <c r="D12" s="3">
        <v>0</v>
      </c>
      <c r="E12" s="3">
        <v>0</v>
      </c>
      <c r="F12" s="3">
        <v>0</v>
      </c>
      <c r="G12" s="11">
        <f t="shared" si="0"/>
        <v>0</v>
      </c>
      <c r="I12" s="6">
        <v>0</v>
      </c>
      <c r="J12" s="3">
        <v>0</v>
      </c>
      <c r="K12" s="3">
        <v>0</v>
      </c>
      <c r="L12" s="3">
        <v>0</v>
      </c>
      <c r="M12" s="11">
        <f t="shared" si="1"/>
        <v>0</v>
      </c>
    </row>
    <row r="13" spans="1:13" ht="12.75">
      <c r="A13" t="s">
        <v>6</v>
      </c>
      <c r="C13" s="6">
        <v>0</v>
      </c>
      <c r="D13" s="3">
        <v>0</v>
      </c>
      <c r="E13" s="3">
        <v>0</v>
      </c>
      <c r="F13" s="3">
        <v>0</v>
      </c>
      <c r="G13" s="11">
        <f t="shared" si="0"/>
        <v>0</v>
      </c>
      <c r="I13" s="6">
        <v>0</v>
      </c>
      <c r="J13" s="3">
        <v>0</v>
      </c>
      <c r="K13" s="3">
        <v>0</v>
      </c>
      <c r="L13" s="3">
        <v>0</v>
      </c>
      <c r="M13" s="11">
        <f t="shared" si="1"/>
        <v>0</v>
      </c>
    </row>
    <row r="14" spans="1:13" ht="12.75">
      <c r="A14" t="s">
        <v>7</v>
      </c>
      <c r="C14" s="6">
        <v>0</v>
      </c>
      <c r="D14" s="3">
        <v>0</v>
      </c>
      <c r="E14" s="3">
        <v>0</v>
      </c>
      <c r="F14" s="3">
        <v>0</v>
      </c>
      <c r="G14" s="11">
        <f t="shared" si="0"/>
        <v>0</v>
      </c>
      <c r="I14" s="6">
        <v>0</v>
      </c>
      <c r="J14" s="3">
        <v>0</v>
      </c>
      <c r="K14" s="3">
        <v>0</v>
      </c>
      <c r="L14" s="3">
        <v>0</v>
      </c>
      <c r="M14" s="11">
        <f t="shared" si="1"/>
        <v>0</v>
      </c>
    </row>
    <row r="15" spans="1:13" ht="12.75">
      <c r="A15" t="s">
        <v>8</v>
      </c>
      <c r="C15" s="6">
        <v>0</v>
      </c>
      <c r="D15" s="3">
        <v>0</v>
      </c>
      <c r="E15" s="3">
        <v>0</v>
      </c>
      <c r="F15" s="3">
        <v>0</v>
      </c>
      <c r="G15" s="11">
        <f t="shared" si="0"/>
        <v>0</v>
      </c>
      <c r="I15" s="6">
        <v>0</v>
      </c>
      <c r="J15" s="3">
        <v>0</v>
      </c>
      <c r="K15" s="3">
        <v>0</v>
      </c>
      <c r="L15" s="3">
        <v>0</v>
      </c>
      <c r="M15" s="11">
        <f t="shared" si="1"/>
        <v>0</v>
      </c>
    </row>
    <row r="16" spans="1:13" ht="12.75">
      <c r="A16" t="s">
        <v>9</v>
      </c>
      <c r="C16" s="6">
        <v>0</v>
      </c>
      <c r="D16" s="3">
        <v>0</v>
      </c>
      <c r="E16" s="3">
        <v>0</v>
      </c>
      <c r="F16" s="3">
        <v>0</v>
      </c>
      <c r="G16" s="11">
        <f t="shared" si="0"/>
        <v>0</v>
      </c>
      <c r="I16" s="6">
        <v>0</v>
      </c>
      <c r="J16" s="3">
        <v>0</v>
      </c>
      <c r="K16" s="3">
        <v>0</v>
      </c>
      <c r="L16" s="3">
        <v>0</v>
      </c>
      <c r="M16" s="11">
        <f t="shared" si="1"/>
        <v>0</v>
      </c>
    </row>
    <row r="17" spans="1:13" ht="12.75">
      <c r="A17" t="s">
        <v>10</v>
      </c>
      <c r="C17" s="6">
        <v>0</v>
      </c>
      <c r="D17" s="3">
        <v>0</v>
      </c>
      <c r="E17" s="3">
        <v>0</v>
      </c>
      <c r="F17" s="3">
        <v>0</v>
      </c>
      <c r="G17" s="11">
        <f t="shared" si="0"/>
        <v>0</v>
      </c>
      <c r="I17" s="6">
        <v>0</v>
      </c>
      <c r="J17" s="3">
        <v>0</v>
      </c>
      <c r="K17" s="3">
        <v>0</v>
      </c>
      <c r="L17" s="3">
        <v>0</v>
      </c>
      <c r="M17" s="11">
        <f t="shared" si="1"/>
        <v>0</v>
      </c>
    </row>
    <row r="18" spans="1:13" ht="12.75">
      <c r="A18" t="s">
        <v>11</v>
      </c>
      <c r="C18" s="6">
        <v>0</v>
      </c>
      <c r="D18" s="3">
        <v>0</v>
      </c>
      <c r="E18" s="3">
        <v>0</v>
      </c>
      <c r="F18" s="3">
        <v>0</v>
      </c>
      <c r="G18" s="11">
        <f t="shared" si="0"/>
        <v>0</v>
      </c>
      <c r="I18" s="6">
        <v>0</v>
      </c>
      <c r="J18" s="3">
        <v>0</v>
      </c>
      <c r="K18" s="3">
        <v>0</v>
      </c>
      <c r="L18" s="3">
        <v>0</v>
      </c>
      <c r="M18" s="11">
        <f t="shared" si="1"/>
        <v>0</v>
      </c>
    </row>
    <row r="19" spans="1:13" ht="12.75">
      <c r="A19" t="s">
        <v>12</v>
      </c>
      <c r="C19" s="6">
        <v>0</v>
      </c>
      <c r="D19" s="3">
        <v>0</v>
      </c>
      <c r="E19" s="3">
        <v>0</v>
      </c>
      <c r="F19" s="3">
        <v>0</v>
      </c>
      <c r="G19" s="11">
        <f t="shared" si="0"/>
        <v>0</v>
      </c>
      <c r="I19" s="6">
        <v>0</v>
      </c>
      <c r="J19" s="3">
        <v>0</v>
      </c>
      <c r="K19" s="3">
        <v>0</v>
      </c>
      <c r="L19" s="3">
        <v>0</v>
      </c>
      <c r="M19" s="11">
        <f t="shared" si="1"/>
        <v>0</v>
      </c>
    </row>
    <row r="20" spans="1:13" ht="12.75">
      <c r="A20" t="s">
        <v>13</v>
      </c>
      <c r="C20" s="6">
        <v>0</v>
      </c>
      <c r="D20" s="3">
        <v>0</v>
      </c>
      <c r="E20" s="3">
        <v>0</v>
      </c>
      <c r="F20" s="3">
        <v>0</v>
      </c>
      <c r="G20" s="11">
        <f t="shared" si="0"/>
        <v>0</v>
      </c>
      <c r="I20" s="6">
        <v>0</v>
      </c>
      <c r="J20" s="3">
        <v>0</v>
      </c>
      <c r="K20" s="3">
        <v>0</v>
      </c>
      <c r="L20" s="3">
        <v>0</v>
      </c>
      <c r="M20" s="11">
        <f t="shared" si="1"/>
        <v>0</v>
      </c>
    </row>
    <row r="21" spans="1:13" ht="12.75">
      <c r="A21" t="s">
        <v>14</v>
      </c>
      <c r="C21" s="6">
        <v>0</v>
      </c>
      <c r="D21" s="3">
        <v>0</v>
      </c>
      <c r="E21" s="3">
        <v>0</v>
      </c>
      <c r="F21" s="3">
        <v>0</v>
      </c>
      <c r="G21" s="11">
        <f t="shared" si="0"/>
        <v>0</v>
      </c>
      <c r="I21" s="6">
        <v>0</v>
      </c>
      <c r="J21" s="3">
        <v>0</v>
      </c>
      <c r="K21" s="3">
        <v>0</v>
      </c>
      <c r="L21" s="3">
        <v>0</v>
      </c>
      <c r="M21" s="11">
        <f t="shared" si="1"/>
        <v>0</v>
      </c>
    </row>
    <row r="22" spans="1:13" ht="12.75">
      <c r="A22" t="s">
        <v>15</v>
      </c>
      <c r="C22" s="6">
        <v>0</v>
      </c>
      <c r="D22" s="3">
        <v>0</v>
      </c>
      <c r="E22" s="3">
        <v>0</v>
      </c>
      <c r="F22" s="3">
        <v>0</v>
      </c>
      <c r="G22" s="11">
        <f t="shared" si="0"/>
        <v>0</v>
      </c>
      <c r="I22" s="6">
        <v>0</v>
      </c>
      <c r="J22" s="3">
        <v>0</v>
      </c>
      <c r="K22" s="3">
        <v>0</v>
      </c>
      <c r="L22" s="3">
        <v>0</v>
      </c>
      <c r="M22" s="11">
        <f t="shared" si="1"/>
        <v>0</v>
      </c>
    </row>
    <row r="23" spans="1:13" ht="12.75">
      <c r="A23" t="s">
        <v>16</v>
      </c>
      <c r="C23" s="6">
        <v>0</v>
      </c>
      <c r="D23" s="3">
        <v>0</v>
      </c>
      <c r="E23" s="3">
        <v>0</v>
      </c>
      <c r="F23" s="3">
        <v>0</v>
      </c>
      <c r="G23" s="11">
        <f t="shared" si="0"/>
        <v>0</v>
      </c>
      <c r="I23" s="6">
        <v>0</v>
      </c>
      <c r="J23" s="3">
        <v>0</v>
      </c>
      <c r="K23" s="3">
        <v>0</v>
      </c>
      <c r="L23" s="3">
        <v>0</v>
      </c>
      <c r="M23" s="11">
        <f t="shared" si="1"/>
        <v>0</v>
      </c>
    </row>
    <row r="24" spans="1:13" ht="12.75">
      <c r="A24" t="s">
        <v>17</v>
      </c>
      <c r="C24" s="6">
        <v>0</v>
      </c>
      <c r="D24" s="3">
        <v>0</v>
      </c>
      <c r="E24" s="3">
        <v>0</v>
      </c>
      <c r="F24" s="3">
        <v>0</v>
      </c>
      <c r="G24" s="11">
        <f t="shared" si="0"/>
        <v>0</v>
      </c>
      <c r="I24" s="6">
        <v>0</v>
      </c>
      <c r="J24" s="3">
        <v>0</v>
      </c>
      <c r="K24" s="3">
        <v>0</v>
      </c>
      <c r="L24" s="3">
        <v>0</v>
      </c>
      <c r="M24" s="11">
        <f t="shared" si="1"/>
        <v>0</v>
      </c>
    </row>
    <row r="25" spans="1:13" ht="12.75">
      <c r="A25" t="s">
        <v>18</v>
      </c>
      <c r="C25" s="6">
        <v>0</v>
      </c>
      <c r="D25" s="3">
        <v>0</v>
      </c>
      <c r="E25" s="3">
        <v>0</v>
      </c>
      <c r="F25" s="3">
        <v>0</v>
      </c>
      <c r="G25" s="11">
        <f t="shared" si="0"/>
        <v>0</v>
      </c>
      <c r="I25" s="6">
        <v>0</v>
      </c>
      <c r="J25" s="3">
        <v>0</v>
      </c>
      <c r="K25" s="3">
        <v>0</v>
      </c>
      <c r="L25" s="3">
        <v>0</v>
      </c>
      <c r="M25" s="11">
        <f t="shared" si="1"/>
        <v>0</v>
      </c>
    </row>
    <row r="26" spans="1:13" ht="12.75">
      <c r="A26" t="s">
        <v>19</v>
      </c>
      <c r="C26" s="6">
        <v>0</v>
      </c>
      <c r="D26" s="3">
        <v>0</v>
      </c>
      <c r="E26" s="3">
        <v>0</v>
      </c>
      <c r="F26" s="3">
        <v>0</v>
      </c>
      <c r="G26" s="11">
        <f t="shared" si="0"/>
        <v>0</v>
      </c>
      <c r="I26" s="6">
        <v>0</v>
      </c>
      <c r="J26" s="3">
        <v>0</v>
      </c>
      <c r="K26" s="3">
        <v>0</v>
      </c>
      <c r="L26" s="3">
        <v>0</v>
      </c>
      <c r="M26" s="11">
        <f t="shared" si="1"/>
        <v>0</v>
      </c>
    </row>
    <row r="27" spans="1:13" ht="12.75">
      <c r="A27" t="s">
        <v>20</v>
      </c>
      <c r="C27" s="6">
        <v>0</v>
      </c>
      <c r="D27" s="3">
        <v>0</v>
      </c>
      <c r="E27" s="3">
        <v>0</v>
      </c>
      <c r="F27" s="3">
        <v>0</v>
      </c>
      <c r="G27" s="11">
        <f t="shared" si="0"/>
        <v>0</v>
      </c>
      <c r="I27" s="6">
        <v>0</v>
      </c>
      <c r="J27" s="3">
        <v>0</v>
      </c>
      <c r="K27" s="3">
        <v>0</v>
      </c>
      <c r="L27" s="3">
        <v>0</v>
      </c>
      <c r="M27" s="11">
        <f t="shared" si="1"/>
        <v>0</v>
      </c>
    </row>
    <row r="28" spans="1:13" ht="12.75">
      <c r="A28" t="s">
        <v>21</v>
      </c>
      <c r="C28" s="6">
        <v>0</v>
      </c>
      <c r="D28" s="3">
        <v>0</v>
      </c>
      <c r="E28" s="3">
        <v>0</v>
      </c>
      <c r="F28" s="3">
        <v>0</v>
      </c>
      <c r="G28" s="11">
        <f t="shared" si="0"/>
        <v>0</v>
      </c>
      <c r="I28" s="6">
        <v>0</v>
      </c>
      <c r="J28" s="3">
        <v>0</v>
      </c>
      <c r="K28" s="3">
        <v>0</v>
      </c>
      <c r="L28" s="3">
        <v>0</v>
      </c>
      <c r="M28" s="11">
        <f t="shared" si="1"/>
        <v>0</v>
      </c>
    </row>
    <row r="29" spans="1:13" ht="12.75">
      <c r="A29" t="s">
        <v>22</v>
      </c>
      <c r="C29" s="6">
        <v>0</v>
      </c>
      <c r="D29" s="3">
        <v>0</v>
      </c>
      <c r="E29" s="3">
        <v>0</v>
      </c>
      <c r="F29" s="3">
        <v>0</v>
      </c>
      <c r="G29" s="11">
        <f t="shared" si="0"/>
        <v>0</v>
      </c>
      <c r="I29" s="6">
        <v>0</v>
      </c>
      <c r="J29" s="3">
        <v>0</v>
      </c>
      <c r="K29" s="3">
        <v>0</v>
      </c>
      <c r="L29" s="3">
        <v>0</v>
      </c>
      <c r="M29" s="11">
        <f t="shared" si="1"/>
        <v>0</v>
      </c>
    </row>
    <row r="30" spans="1:13" ht="12.75">
      <c r="A30" t="s">
        <v>23</v>
      </c>
      <c r="C30" s="6">
        <v>0</v>
      </c>
      <c r="D30" s="3">
        <v>0</v>
      </c>
      <c r="E30" s="3">
        <v>0</v>
      </c>
      <c r="F30" s="3">
        <v>0</v>
      </c>
      <c r="G30" s="11">
        <f t="shared" si="0"/>
        <v>0</v>
      </c>
      <c r="I30" s="6">
        <v>0</v>
      </c>
      <c r="J30" s="3">
        <v>0</v>
      </c>
      <c r="K30" s="3">
        <v>0</v>
      </c>
      <c r="L30" s="3">
        <v>0</v>
      </c>
      <c r="M30" s="11">
        <f t="shared" si="1"/>
        <v>0</v>
      </c>
    </row>
    <row r="31" spans="1:13" ht="12.75">
      <c r="A31" t="s">
        <v>24</v>
      </c>
      <c r="C31" s="6">
        <v>0</v>
      </c>
      <c r="D31" s="3">
        <v>0</v>
      </c>
      <c r="E31" s="3">
        <v>0</v>
      </c>
      <c r="F31" s="3">
        <v>0</v>
      </c>
      <c r="G31" s="11">
        <f t="shared" si="0"/>
        <v>0</v>
      </c>
      <c r="I31" s="6">
        <v>0</v>
      </c>
      <c r="J31" s="3">
        <v>0</v>
      </c>
      <c r="K31" s="3">
        <v>0</v>
      </c>
      <c r="L31" s="3">
        <v>0</v>
      </c>
      <c r="M31" s="11">
        <f t="shared" si="1"/>
        <v>0</v>
      </c>
    </row>
    <row r="32" spans="1:13" ht="12.75">
      <c r="A32" t="s">
        <v>25</v>
      </c>
      <c r="C32" s="6">
        <v>0</v>
      </c>
      <c r="D32" s="3">
        <v>0</v>
      </c>
      <c r="E32" s="3">
        <v>0</v>
      </c>
      <c r="F32" s="3">
        <v>0</v>
      </c>
      <c r="G32" s="11">
        <f t="shared" si="0"/>
        <v>0</v>
      </c>
      <c r="I32" s="6">
        <v>0</v>
      </c>
      <c r="J32" s="3">
        <v>0</v>
      </c>
      <c r="K32" s="3">
        <v>0</v>
      </c>
      <c r="L32" s="3">
        <v>0</v>
      </c>
      <c r="M32" s="11">
        <f t="shared" si="1"/>
        <v>0</v>
      </c>
    </row>
    <row r="33" spans="1:13" ht="12.75">
      <c r="A33" t="s">
        <v>26</v>
      </c>
      <c r="C33" s="6">
        <v>0</v>
      </c>
      <c r="D33" s="3">
        <v>0</v>
      </c>
      <c r="E33" s="3">
        <v>0</v>
      </c>
      <c r="F33" s="3">
        <v>0</v>
      </c>
      <c r="G33" s="11">
        <f t="shared" si="0"/>
        <v>0</v>
      </c>
      <c r="I33" s="6">
        <v>0</v>
      </c>
      <c r="J33" s="3">
        <v>0</v>
      </c>
      <c r="K33" s="3">
        <v>0</v>
      </c>
      <c r="L33" s="3">
        <v>0</v>
      </c>
      <c r="M33" s="11">
        <f t="shared" si="1"/>
        <v>0</v>
      </c>
    </row>
    <row r="34" spans="1:13" ht="12.75">
      <c r="A34" t="s">
        <v>27</v>
      </c>
      <c r="C34" s="6">
        <v>0</v>
      </c>
      <c r="D34" s="3">
        <v>0</v>
      </c>
      <c r="E34" s="3">
        <v>0</v>
      </c>
      <c r="F34" s="3">
        <v>0</v>
      </c>
      <c r="G34" s="11">
        <f t="shared" si="0"/>
        <v>0</v>
      </c>
      <c r="I34" s="6">
        <v>0</v>
      </c>
      <c r="J34" s="3">
        <v>0</v>
      </c>
      <c r="K34" s="3">
        <v>0</v>
      </c>
      <c r="L34" s="3">
        <v>0</v>
      </c>
      <c r="M34" s="11">
        <f t="shared" si="1"/>
        <v>0</v>
      </c>
    </row>
    <row r="35" spans="1:13" ht="12.75">
      <c r="A35" t="s">
        <v>28</v>
      </c>
      <c r="C35" s="6">
        <v>0</v>
      </c>
      <c r="D35" s="3">
        <v>0</v>
      </c>
      <c r="E35" s="3">
        <v>0</v>
      </c>
      <c r="F35" s="3">
        <v>0</v>
      </c>
      <c r="G35" s="11">
        <f t="shared" si="0"/>
        <v>0</v>
      </c>
      <c r="I35" s="6">
        <v>0</v>
      </c>
      <c r="J35" s="3">
        <v>0</v>
      </c>
      <c r="K35" s="3">
        <v>0</v>
      </c>
      <c r="L35" s="3">
        <v>0</v>
      </c>
      <c r="M35" s="11">
        <f t="shared" si="1"/>
        <v>0</v>
      </c>
    </row>
    <row r="36" spans="1:13" ht="12.75">
      <c r="A36" t="s">
        <v>29</v>
      </c>
      <c r="C36" s="6">
        <v>0</v>
      </c>
      <c r="D36" s="3">
        <v>0</v>
      </c>
      <c r="E36" s="3">
        <v>0</v>
      </c>
      <c r="F36" s="3">
        <v>0</v>
      </c>
      <c r="G36" s="11">
        <f t="shared" si="0"/>
        <v>0</v>
      </c>
      <c r="I36" s="6">
        <v>0</v>
      </c>
      <c r="J36" s="3">
        <v>0</v>
      </c>
      <c r="K36" s="3">
        <v>0</v>
      </c>
      <c r="L36" s="3">
        <v>0</v>
      </c>
      <c r="M36" s="11">
        <f t="shared" si="1"/>
        <v>0</v>
      </c>
    </row>
    <row r="37" spans="1:13" ht="12.75">
      <c r="A37" t="s">
        <v>30</v>
      </c>
      <c r="C37" s="6">
        <v>0</v>
      </c>
      <c r="D37" s="3">
        <v>0</v>
      </c>
      <c r="E37" s="3">
        <v>0</v>
      </c>
      <c r="F37" s="3">
        <v>0</v>
      </c>
      <c r="G37" s="11">
        <f t="shared" si="0"/>
        <v>0</v>
      </c>
      <c r="I37" s="6">
        <v>0</v>
      </c>
      <c r="J37" s="3">
        <v>0</v>
      </c>
      <c r="K37" s="3">
        <v>0</v>
      </c>
      <c r="L37" s="3">
        <v>0</v>
      </c>
      <c r="M37" s="11">
        <f t="shared" si="1"/>
        <v>0</v>
      </c>
    </row>
    <row r="38" spans="1:13" ht="12.75">
      <c r="A38" t="s">
        <v>31</v>
      </c>
      <c r="C38" s="6">
        <v>0</v>
      </c>
      <c r="D38" s="3">
        <v>0</v>
      </c>
      <c r="E38" s="3">
        <v>0</v>
      </c>
      <c r="F38" s="3">
        <v>0</v>
      </c>
      <c r="G38" s="11">
        <f t="shared" si="0"/>
        <v>0</v>
      </c>
      <c r="I38" s="6">
        <v>0</v>
      </c>
      <c r="J38" s="3">
        <v>0</v>
      </c>
      <c r="K38" s="3">
        <v>0</v>
      </c>
      <c r="L38" s="3">
        <v>0</v>
      </c>
      <c r="M38" s="11">
        <f t="shared" si="1"/>
        <v>0</v>
      </c>
    </row>
    <row r="39" spans="1:13" ht="12.75">
      <c r="A39" t="s">
        <v>32</v>
      </c>
      <c r="C39" s="6">
        <v>0</v>
      </c>
      <c r="D39" s="3">
        <v>0</v>
      </c>
      <c r="E39" s="3">
        <v>0</v>
      </c>
      <c r="F39" s="3">
        <v>0</v>
      </c>
      <c r="G39" s="11">
        <f t="shared" si="0"/>
        <v>0</v>
      </c>
      <c r="I39" s="6">
        <v>0</v>
      </c>
      <c r="J39" s="3">
        <v>0</v>
      </c>
      <c r="K39" s="3">
        <v>0</v>
      </c>
      <c r="L39" s="3">
        <v>0</v>
      </c>
      <c r="M39" s="11">
        <f aca="true" t="shared" si="2" ref="M39:M59">SUM(I39:L39)</f>
        <v>0</v>
      </c>
    </row>
    <row r="40" spans="1:13" ht="12.75">
      <c r="A40" t="s">
        <v>33</v>
      </c>
      <c r="C40" s="6">
        <v>0</v>
      </c>
      <c r="D40" s="3">
        <v>0</v>
      </c>
      <c r="E40" s="3">
        <v>0</v>
      </c>
      <c r="F40" s="3">
        <v>0</v>
      </c>
      <c r="G40" s="11">
        <f t="shared" si="0"/>
        <v>0</v>
      </c>
      <c r="I40" s="6">
        <v>0</v>
      </c>
      <c r="J40" s="3">
        <v>0</v>
      </c>
      <c r="K40" s="3">
        <v>0</v>
      </c>
      <c r="L40" s="3">
        <v>0</v>
      </c>
      <c r="M40" s="11">
        <f t="shared" si="2"/>
        <v>0</v>
      </c>
    </row>
    <row r="41" spans="1:13" ht="12.75">
      <c r="A41" t="s">
        <v>34</v>
      </c>
      <c r="C41" s="6">
        <v>0</v>
      </c>
      <c r="D41" s="3">
        <v>0</v>
      </c>
      <c r="E41" s="3">
        <v>0</v>
      </c>
      <c r="F41" s="3">
        <v>0</v>
      </c>
      <c r="G41" s="11">
        <f t="shared" si="0"/>
        <v>0</v>
      </c>
      <c r="I41" s="6">
        <v>0</v>
      </c>
      <c r="J41" s="3">
        <v>0</v>
      </c>
      <c r="K41" s="3">
        <v>0</v>
      </c>
      <c r="L41" s="3">
        <v>0</v>
      </c>
      <c r="M41" s="11">
        <f t="shared" si="2"/>
        <v>0</v>
      </c>
    </row>
    <row r="42" spans="1:13" ht="12.75">
      <c r="A42" t="s">
        <v>35</v>
      </c>
      <c r="C42" s="6">
        <v>0</v>
      </c>
      <c r="D42" s="3">
        <v>0</v>
      </c>
      <c r="E42" s="3">
        <v>0</v>
      </c>
      <c r="F42" s="3">
        <v>0</v>
      </c>
      <c r="G42" s="11">
        <f t="shared" si="0"/>
        <v>0</v>
      </c>
      <c r="I42" s="6">
        <v>0</v>
      </c>
      <c r="J42" s="3">
        <v>0</v>
      </c>
      <c r="K42" s="3">
        <v>0</v>
      </c>
      <c r="L42" s="3">
        <v>0</v>
      </c>
      <c r="M42" s="11">
        <f t="shared" si="2"/>
        <v>0</v>
      </c>
    </row>
    <row r="43" spans="1:13" ht="12.75">
      <c r="A43" t="s">
        <v>36</v>
      </c>
      <c r="C43" s="6">
        <v>0</v>
      </c>
      <c r="D43" s="3">
        <v>0</v>
      </c>
      <c r="E43" s="3">
        <v>0</v>
      </c>
      <c r="F43" s="3">
        <v>0</v>
      </c>
      <c r="G43" s="11">
        <f t="shared" si="0"/>
        <v>0</v>
      </c>
      <c r="I43" s="6">
        <v>0</v>
      </c>
      <c r="J43" s="3">
        <v>0</v>
      </c>
      <c r="K43" s="3">
        <v>0</v>
      </c>
      <c r="L43" s="3">
        <v>0</v>
      </c>
      <c r="M43" s="11">
        <f t="shared" si="2"/>
        <v>0</v>
      </c>
    </row>
    <row r="44" spans="1:13" ht="12.75">
      <c r="A44" t="s">
        <v>37</v>
      </c>
      <c r="C44" s="6">
        <v>0</v>
      </c>
      <c r="D44" s="3">
        <v>0</v>
      </c>
      <c r="E44" s="3">
        <v>0</v>
      </c>
      <c r="F44" s="3">
        <v>0</v>
      </c>
      <c r="G44" s="11">
        <f t="shared" si="0"/>
        <v>0</v>
      </c>
      <c r="I44" s="6">
        <v>0</v>
      </c>
      <c r="J44" s="3">
        <v>0</v>
      </c>
      <c r="K44" s="3">
        <v>0</v>
      </c>
      <c r="L44" s="3">
        <v>0</v>
      </c>
      <c r="M44" s="11">
        <f t="shared" si="2"/>
        <v>0</v>
      </c>
    </row>
    <row r="45" spans="1:13" ht="12.75">
      <c r="A45" t="s">
        <v>38</v>
      </c>
      <c r="C45" s="6">
        <v>0</v>
      </c>
      <c r="D45" s="3">
        <v>0</v>
      </c>
      <c r="E45" s="3">
        <v>0</v>
      </c>
      <c r="F45" s="3">
        <v>0</v>
      </c>
      <c r="G45" s="11">
        <f t="shared" si="0"/>
        <v>0</v>
      </c>
      <c r="I45" s="6">
        <v>0</v>
      </c>
      <c r="J45" s="3">
        <v>0</v>
      </c>
      <c r="K45" s="3">
        <v>0</v>
      </c>
      <c r="L45" s="3">
        <v>0</v>
      </c>
      <c r="M45" s="11">
        <f t="shared" si="2"/>
        <v>0</v>
      </c>
    </row>
    <row r="46" spans="1:13" ht="12.75">
      <c r="A46" t="s">
        <v>39</v>
      </c>
      <c r="C46" s="6">
        <v>0</v>
      </c>
      <c r="D46" s="3">
        <v>0</v>
      </c>
      <c r="E46" s="3">
        <v>0</v>
      </c>
      <c r="F46" s="3">
        <v>0</v>
      </c>
      <c r="G46" s="11">
        <f t="shared" si="0"/>
        <v>0</v>
      </c>
      <c r="I46" s="6">
        <v>0</v>
      </c>
      <c r="J46" s="3">
        <v>0</v>
      </c>
      <c r="K46" s="3">
        <v>0</v>
      </c>
      <c r="L46" s="3">
        <v>0</v>
      </c>
      <c r="M46" s="11">
        <f t="shared" si="2"/>
        <v>0</v>
      </c>
    </row>
    <row r="47" spans="1:13" ht="12.75">
      <c r="A47" t="s">
        <v>40</v>
      </c>
      <c r="C47" s="6">
        <v>0</v>
      </c>
      <c r="D47" s="3">
        <v>0</v>
      </c>
      <c r="E47" s="3">
        <v>0</v>
      </c>
      <c r="F47" s="3">
        <v>0</v>
      </c>
      <c r="G47" s="11">
        <f t="shared" si="0"/>
        <v>0</v>
      </c>
      <c r="I47" s="6">
        <v>0</v>
      </c>
      <c r="J47" s="3">
        <v>0</v>
      </c>
      <c r="K47" s="3">
        <v>0</v>
      </c>
      <c r="L47" s="3">
        <v>0</v>
      </c>
      <c r="M47" s="11">
        <f t="shared" si="2"/>
        <v>0</v>
      </c>
    </row>
    <row r="48" spans="1:13" ht="12.75">
      <c r="A48" t="s">
        <v>41</v>
      </c>
      <c r="C48" s="6">
        <v>0</v>
      </c>
      <c r="D48" s="3">
        <v>0</v>
      </c>
      <c r="E48" s="3">
        <v>0</v>
      </c>
      <c r="F48" s="3">
        <v>0</v>
      </c>
      <c r="G48" s="11">
        <f t="shared" si="0"/>
        <v>0</v>
      </c>
      <c r="I48" s="6">
        <v>0</v>
      </c>
      <c r="J48" s="3">
        <v>0</v>
      </c>
      <c r="K48" s="3">
        <v>0</v>
      </c>
      <c r="L48" s="3">
        <v>0</v>
      </c>
      <c r="M48" s="11">
        <f t="shared" si="2"/>
        <v>0</v>
      </c>
    </row>
    <row r="49" spans="1:13" ht="12.75">
      <c r="A49" t="s">
        <v>42</v>
      </c>
      <c r="C49" s="6">
        <v>0</v>
      </c>
      <c r="D49" s="3">
        <v>0</v>
      </c>
      <c r="E49" s="3">
        <v>0</v>
      </c>
      <c r="F49" s="3">
        <v>0</v>
      </c>
      <c r="G49" s="11">
        <f t="shared" si="0"/>
        <v>0</v>
      </c>
      <c r="I49" s="6">
        <v>0</v>
      </c>
      <c r="J49" s="3">
        <v>0</v>
      </c>
      <c r="K49" s="3">
        <v>0</v>
      </c>
      <c r="L49" s="3">
        <v>0</v>
      </c>
      <c r="M49" s="11">
        <f t="shared" si="2"/>
        <v>0</v>
      </c>
    </row>
    <row r="50" spans="1:13" ht="12.75">
      <c r="A50" t="s">
        <v>43</v>
      </c>
      <c r="C50" s="6">
        <v>0</v>
      </c>
      <c r="D50" s="3">
        <v>0</v>
      </c>
      <c r="E50" s="3">
        <v>0</v>
      </c>
      <c r="F50" s="3">
        <v>0</v>
      </c>
      <c r="G50" s="11">
        <f t="shared" si="0"/>
        <v>0</v>
      </c>
      <c r="I50" s="6">
        <v>0</v>
      </c>
      <c r="J50" s="3">
        <v>0</v>
      </c>
      <c r="K50" s="3">
        <v>0</v>
      </c>
      <c r="L50" s="3">
        <v>0</v>
      </c>
      <c r="M50" s="11">
        <f t="shared" si="2"/>
        <v>0</v>
      </c>
    </row>
    <row r="51" spans="1:13" ht="12.75">
      <c r="A51" t="s">
        <v>44</v>
      </c>
      <c r="C51" s="13">
        <v>110461530.5</v>
      </c>
      <c r="D51" s="3">
        <v>0</v>
      </c>
      <c r="E51" s="3">
        <v>0</v>
      </c>
      <c r="F51" s="3">
        <v>0</v>
      </c>
      <c r="G51" s="11">
        <f t="shared" si="0"/>
        <v>110461530.5</v>
      </c>
      <c r="I51" s="6">
        <v>184134429.55097592</v>
      </c>
      <c r="J51" s="3">
        <v>0</v>
      </c>
      <c r="K51" s="3">
        <v>0</v>
      </c>
      <c r="L51" s="3">
        <v>0</v>
      </c>
      <c r="M51" s="11">
        <f t="shared" si="2"/>
        <v>184134429.55097592</v>
      </c>
    </row>
    <row r="52" spans="1:13" ht="12.75">
      <c r="A52" t="s">
        <v>45</v>
      </c>
      <c r="C52" s="6">
        <v>0</v>
      </c>
      <c r="D52" s="3">
        <v>0</v>
      </c>
      <c r="E52" s="3">
        <v>0</v>
      </c>
      <c r="F52" s="3">
        <v>0</v>
      </c>
      <c r="G52" s="11">
        <f t="shared" si="0"/>
        <v>0</v>
      </c>
      <c r="I52" s="6">
        <v>0</v>
      </c>
      <c r="J52" s="3">
        <v>0</v>
      </c>
      <c r="K52" s="3">
        <v>0</v>
      </c>
      <c r="L52" s="3">
        <v>0</v>
      </c>
      <c r="M52" s="11">
        <f t="shared" si="2"/>
        <v>0</v>
      </c>
    </row>
    <row r="53" spans="1:13" ht="12.75">
      <c r="A53" t="s">
        <v>46</v>
      </c>
      <c r="C53" s="6">
        <v>0</v>
      </c>
      <c r="D53" s="3">
        <v>0</v>
      </c>
      <c r="E53" s="3">
        <v>0</v>
      </c>
      <c r="F53" s="3">
        <v>0</v>
      </c>
      <c r="G53" s="11">
        <f t="shared" si="0"/>
        <v>0</v>
      </c>
      <c r="I53" s="6">
        <v>0</v>
      </c>
      <c r="J53" s="3">
        <v>0</v>
      </c>
      <c r="K53" s="3">
        <v>0</v>
      </c>
      <c r="L53" s="3">
        <v>0</v>
      </c>
      <c r="M53" s="11">
        <f t="shared" si="2"/>
        <v>0</v>
      </c>
    </row>
    <row r="54" spans="1:13" ht="12.75">
      <c r="A54" t="s">
        <v>47</v>
      </c>
      <c r="C54" s="6">
        <v>0</v>
      </c>
      <c r="D54" s="3">
        <v>0</v>
      </c>
      <c r="E54" s="3">
        <v>0</v>
      </c>
      <c r="F54" s="3">
        <v>0</v>
      </c>
      <c r="G54" s="11">
        <f t="shared" si="0"/>
        <v>0</v>
      </c>
      <c r="I54" s="6">
        <v>0</v>
      </c>
      <c r="J54" s="3">
        <v>0</v>
      </c>
      <c r="K54" s="3">
        <v>0</v>
      </c>
      <c r="L54" s="3">
        <v>0</v>
      </c>
      <c r="M54" s="11">
        <f t="shared" si="2"/>
        <v>0</v>
      </c>
    </row>
    <row r="55" spans="1:13" ht="12.75">
      <c r="A55" t="s">
        <v>48</v>
      </c>
      <c r="C55" s="6">
        <v>0</v>
      </c>
      <c r="D55" s="3">
        <v>0</v>
      </c>
      <c r="E55" s="3">
        <v>0</v>
      </c>
      <c r="F55" s="3">
        <v>0</v>
      </c>
      <c r="G55" s="11">
        <f t="shared" si="0"/>
        <v>0</v>
      </c>
      <c r="I55" s="6">
        <v>0</v>
      </c>
      <c r="J55" s="3">
        <v>0</v>
      </c>
      <c r="K55" s="3">
        <v>0</v>
      </c>
      <c r="L55" s="3">
        <v>0</v>
      </c>
      <c r="M55" s="11">
        <f t="shared" si="2"/>
        <v>0</v>
      </c>
    </row>
    <row r="56" spans="1:13" ht="12.75">
      <c r="A56" t="s">
        <v>49</v>
      </c>
      <c r="C56" s="6">
        <v>0</v>
      </c>
      <c r="D56" s="3">
        <v>0</v>
      </c>
      <c r="E56" s="3">
        <v>0</v>
      </c>
      <c r="F56" s="3">
        <v>0</v>
      </c>
      <c r="G56" s="11">
        <f t="shared" si="0"/>
        <v>0</v>
      </c>
      <c r="I56" s="6">
        <v>0</v>
      </c>
      <c r="J56" s="3">
        <v>0</v>
      </c>
      <c r="K56" s="3">
        <v>0</v>
      </c>
      <c r="L56" s="3">
        <v>0</v>
      </c>
      <c r="M56" s="11">
        <f t="shared" si="2"/>
        <v>0</v>
      </c>
    </row>
    <row r="57" spans="1:13" ht="12.75">
      <c r="A57" t="s">
        <v>50</v>
      </c>
      <c r="C57" s="6">
        <v>0</v>
      </c>
      <c r="D57" s="3">
        <v>0</v>
      </c>
      <c r="E57" s="3">
        <v>0</v>
      </c>
      <c r="F57" s="3">
        <v>0</v>
      </c>
      <c r="G57" s="11">
        <f t="shared" si="0"/>
        <v>0</v>
      </c>
      <c r="I57" s="6">
        <v>0</v>
      </c>
      <c r="J57" s="3">
        <v>0</v>
      </c>
      <c r="K57" s="3">
        <v>0</v>
      </c>
      <c r="L57" s="3">
        <v>0</v>
      </c>
      <c r="M57" s="11">
        <f t="shared" si="2"/>
        <v>0</v>
      </c>
    </row>
    <row r="58" spans="1:13" ht="12.75">
      <c r="A58" t="s">
        <v>51</v>
      </c>
      <c r="C58" s="6">
        <v>0</v>
      </c>
      <c r="D58" s="3">
        <v>0</v>
      </c>
      <c r="E58" s="3">
        <v>0</v>
      </c>
      <c r="F58" s="3">
        <v>0</v>
      </c>
      <c r="G58" s="11">
        <f t="shared" si="0"/>
        <v>0</v>
      </c>
      <c r="I58" s="6">
        <v>0</v>
      </c>
      <c r="J58" s="3">
        <v>0</v>
      </c>
      <c r="K58" s="3">
        <v>0</v>
      </c>
      <c r="L58" s="3">
        <v>0</v>
      </c>
      <c r="M58" s="11">
        <f t="shared" si="2"/>
        <v>0</v>
      </c>
    </row>
    <row r="59" spans="1:13" ht="12.75">
      <c r="A59" t="s">
        <v>52</v>
      </c>
      <c r="C59" s="6">
        <v>0</v>
      </c>
      <c r="D59" s="3">
        <v>0</v>
      </c>
      <c r="E59" s="3">
        <v>0</v>
      </c>
      <c r="F59" s="3">
        <v>0</v>
      </c>
      <c r="G59" s="11">
        <f t="shared" si="0"/>
        <v>0</v>
      </c>
      <c r="I59" s="6">
        <v>0</v>
      </c>
      <c r="J59" s="3">
        <v>0</v>
      </c>
      <c r="K59" s="3">
        <v>0</v>
      </c>
      <c r="L59" s="3">
        <v>0</v>
      </c>
      <c r="M59" s="11">
        <f t="shared" si="2"/>
        <v>0</v>
      </c>
    </row>
    <row r="60" spans="3:13" ht="12.75">
      <c r="C60" s="6"/>
      <c r="D60" s="3"/>
      <c r="E60" s="3"/>
      <c r="F60" s="3"/>
      <c r="G60" s="11"/>
      <c r="I60" s="6"/>
      <c r="J60" s="3"/>
      <c r="K60" s="3"/>
      <c r="L60" s="3"/>
      <c r="M60" s="11"/>
    </row>
    <row r="61" spans="1:13" ht="12.75">
      <c r="A61" t="s">
        <v>58</v>
      </c>
      <c r="C61" s="6">
        <f>SUM(C7:C59)</f>
        <v>110461530.5</v>
      </c>
      <c r="D61" s="3">
        <f>SUM(D7:D59)</f>
        <v>0</v>
      </c>
      <c r="E61" s="3">
        <f>SUM(E7:E59)</f>
        <v>0</v>
      </c>
      <c r="F61" s="3">
        <f>SUM(F7:F59)</f>
        <v>0</v>
      </c>
      <c r="G61" s="11">
        <f>SUM(G7:G59)</f>
        <v>110461530.5</v>
      </c>
      <c r="I61" s="6">
        <f>SUM(I7:I59)</f>
        <v>184134429.55097592</v>
      </c>
      <c r="J61" s="3">
        <f>SUM(J7:J59)</f>
        <v>0</v>
      </c>
      <c r="K61" s="3">
        <f>SUM(K7:K59)</f>
        <v>0</v>
      </c>
      <c r="L61" s="3">
        <f>SUM(L7:L59)</f>
        <v>0</v>
      </c>
      <c r="M61" s="11">
        <f>SUM(M7:M59)</f>
        <v>184134429.55097592</v>
      </c>
    </row>
    <row r="62" spans="3:13" ht="7.5" customHeight="1">
      <c r="C62" s="4"/>
      <c r="D62" s="1"/>
      <c r="E62" s="1"/>
      <c r="F62" s="1"/>
      <c r="G62" s="9"/>
      <c r="I62" s="4"/>
      <c r="J62" s="1"/>
      <c r="K62" s="1"/>
      <c r="L62" s="1"/>
      <c r="M62" s="9"/>
    </row>
    <row r="63" spans="3:13" ht="12.75" customHeight="1">
      <c r="C63" s="4"/>
      <c r="D63" s="1"/>
      <c r="E63" s="1"/>
      <c r="F63" s="1"/>
      <c r="G63" s="9"/>
      <c r="I63" s="4"/>
      <c r="J63" s="1"/>
      <c r="K63" s="1"/>
      <c r="L63" s="1"/>
      <c r="M63" s="9"/>
    </row>
    <row r="64" spans="3:13" ht="12.75">
      <c r="C64" s="4"/>
      <c r="D64" s="1"/>
      <c r="E64" s="1"/>
      <c r="F64" s="1"/>
      <c r="G64" s="9"/>
      <c r="I64" s="4"/>
      <c r="J64" s="1"/>
      <c r="K64" s="1"/>
      <c r="L64" s="1"/>
      <c r="M64" s="9"/>
    </row>
    <row r="65" spans="3:13" ht="13.5" thickBot="1">
      <c r="C65" s="7"/>
      <c r="D65" s="8"/>
      <c r="E65" s="8"/>
      <c r="F65" s="8"/>
      <c r="G65" s="12"/>
      <c r="I65" s="7"/>
      <c r="J65" s="8"/>
      <c r="K65" s="8"/>
      <c r="L65" s="8"/>
      <c r="M65" s="12"/>
    </row>
    <row r="67" ht="12.75">
      <c r="C67" t="s">
        <v>63</v>
      </c>
    </row>
  </sheetData>
  <mergeCells count="5">
    <mergeCell ref="C1:M1"/>
    <mergeCell ref="C3:G3"/>
    <mergeCell ref="C4:G4"/>
    <mergeCell ref="I3:M3"/>
    <mergeCell ref="I4:M4"/>
  </mergeCells>
  <printOptions horizontalCentered="1" verticalCentered="1"/>
  <pageMargins left="0.25" right="0.25" top="0" bottom="0" header="0.5" footer="0.5"/>
  <pageSetup horizontalDpi="600" verticalDpi="600" orientation="landscape" scale="53" r:id="rId1"/>
  <headerFooter alignWithMargins="0">
    <oddHeader>&amp;L&amp;"Geneva,Bold"&amp;D 
&amp;F &amp;C&amp;"Geneva,Bold Italic"Memorial Service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NOLHGA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Peterson</cp:lastModifiedBy>
  <cp:lastPrinted>2008-12-08T14:59:53Z</cp:lastPrinted>
  <dcterms:created xsi:type="dcterms:W3CDTF">2008-12-08T13:30:51Z</dcterms:created>
  <dcterms:modified xsi:type="dcterms:W3CDTF">2008-12-08T16:11:19Z</dcterms:modified>
  <cp:category/>
  <cp:version/>
  <cp:contentType/>
  <cp:contentStatus/>
</cp:coreProperties>
</file>